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20" yWindow="-420" windowWidth="23880" windowHeight="13740"/>
  </bookViews>
  <sheets>
    <sheet name="SOUHRN" sheetId="14" r:id="rId1"/>
    <sheet name="VzorObjekt" sheetId="9" state="hidden" r:id="rId2"/>
    <sheet name="VzorPolozky" sheetId="10" state="hidden" r:id="rId3"/>
  </sheets>
  <externalReferences>
    <externalReference r:id="rId4"/>
  </externalReferences>
  <definedNames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padresa">#REF!</definedName>
    <definedName name="pmisto">#REF!</definedName>
    <definedName name="PocetMJ" localSheetId="0">#REF!</definedName>
    <definedName name="PocetMJ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</definedNames>
  <calcPr calcId="145621"/>
  <customWorkbookViews>
    <customWorkbookView name="Radim" guid="{0AEBBD8E-C796-45A2-B4B1-3E6FBD55C385}" maximized="1" xWindow="1" yWindow="1" windowWidth="1280" windowHeight="832" activeSheetId="1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14" l="1"/>
  <c r="B1" i="9" l="1"/>
  <c r="C1" i="9"/>
  <c r="B7" i="9"/>
  <c r="B6" i="9"/>
  <c r="C24" i="14" l="1"/>
  <c r="E24" i="14" s="1"/>
  <c r="C23" i="14"/>
  <c r="E23" i="14" s="1"/>
  <c r="C22" i="14"/>
  <c r="E22" i="14" s="1"/>
  <c r="E26" i="14" l="1"/>
  <c r="E28" i="14" s="1"/>
  <c r="E32" i="14" s="1"/>
  <c r="E33" i="14" l="1"/>
  <c r="E34" i="14" s="1"/>
</calcChain>
</file>

<file path=xl/sharedStrings.xml><?xml version="1.0" encoding="utf-8"?>
<sst xmlns="http://schemas.openxmlformats.org/spreadsheetml/2006/main" count="55" uniqueCount="54">
  <si>
    <t>Stavba :</t>
  </si>
  <si>
    <t>JKSO :</t>
  </si>
  <si>
    <t>Rekapitulace stavebního objektu</t>
  </si>
  <si>
    <t>Cena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</si>
  <si>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</si>
  <si>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</si>
  <si>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</si>
  <si>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</si>
  <si>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</si>
  <si>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</si>
  <si>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</si>
  <si>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</si>
  <si>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</si>
  <si>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</si>
  <si>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</si>
  <si>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</si>
  <si>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</si>
  <si>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</si>
  <si>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Rekapitulace investičních nákladů:</t>
  </si>
  <si>
    <t>Investor</t>
  </si>
  <si>
    <t>Akce</t>
  </si>
  <si>
    <t>Stupeň</t>
  </si>
  <si>
    <t>Kč bez DPH</t>
  </si>
  <si>
    <t>OBJEKT</t>
  </si>
  <si>
    <t>STAVEBNÍ OBJEKTY - CELKEM</t>
  </si>
  <si>
    <t>CELKEM ZA AKCI ( bez DPH )</t>
  </si>
  <si>
    <t>CELKEM ZA AKCI ( vč. DPH )</t>
  </si>
  <si>
    <t>Vypracoval</t>
  </si>
  <si>
    <t>Ing. Štěpán Hanus</t>
  </si>
  <si>
    <t>GSM +420 608 621 215</t>
  </si>
  <si>
    <t>stepan@rozpocty-hanus.cz</t>
  </si>
  <si>
    <t>%</t>
  </si>
  <si>
    <t>Základna</t>
  </si>
  <si>
    <t>VON</t>
  </si>
  <si>
    <t>VEDLEJŠÍ A OSTATNÍ NÁKLADY</t>
  </si>
  <si>
    <t>Stavební objekt, inženýrské objekty, provozní soubory a VON celkem:</t>
  </si>
  <si>
    <t>Název</t>
  </si>
  <si>
    <t>Pol.</t>
  </si>
  <si>
    <t>VN 01</t>
  </si>
  <si>
    <t>VN 02</t>
  </si>
  <si>
    <t>VN 03</t>
  </si>
  <si>
    <t>VEDLEJŠÍ A OSTATNÍ NÁKLADY - CELKEM</t>
  </si>
  <si>
    <t>ZAŘÍZENÍ STAVENIŠTĚ</t>
  </si>
  <si>
    <t>01</t>
  </si>
  <si>
    <t>Bezručova 28/15</t>
  </si>
  <si>
    <t>Dolní Kounice</t>
  </si>
  <si>
    <t>MIMOSTAVENIŠTNÍ DOPRAVA</t>
  </si>
  <si>
    <t>KOMPLETAČNÍ ČINNOST ZHOTOVITELE</t>
  </si>
  <si>
    <t>Dokumentace pro stavební řízení a realizaci stavby</t>
  </si>
  <si>
    <t>Statutární město Ostrava, Úřad městského obvodu Ostrava-Jih,                                      Horní 791/3, 700 30 Ostrava-Hrabůvka</t>
  </si>
  <si>
    <t>Zateplení obvod.pláště,půdy,sklepů a oprava střechy</t>
  </si>
  <si>
    <t>DPH 15%</t>
  </si>
  <si>
    <t>Zateplení obvodového pláště, půdy, sklepů a oprava střechy Smirnovova 1</t>
  </si>
  <si>
    <t>BD SMIRNOVOVA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</si>
</sst>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K_č"/>
    <numFmt numFmtId="165" formatCode="#,##0.00000"/>
    <numFmt numFmtId="166" formatCode="0.0%"/>
    <numFmt numFmtId="167" formatCode="#,##0\ &quot;Kč&quot;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6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FF99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4">
    <xf numFmtId="0" fontId="0" fillId="0" borderId="0"/>
    <xf numFmtId="0" fontId="1" fillId="0" borderId="0"/>
    <xf numFmtId="0" fontId="20" fillId="0" borderId="0" applyNumberFormat="0" applyFill="0" applyBorder="0" applyAlignment="0" applyProtection="0"/>
    <xf numFmtId="0" fontId="11" fillId="0" borderId="0"/>
  </cellStyleXfs>
  <cellXfs count="154">
    <xf numFmtId="0" fontId="0" fillId="0" borderId="0" xfId="0"/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  <xf numFmtId="4" fontId="5" fillId="0" borderId="4" xfId="0" applyNumberFormat="1" applyFont="1" applyBorder="1"/>
    <xf numFmtId="49" fontId="6" fillId="0" borderId="2" xfId="0" applyNumberFormat="1" applyFont="1" applyBorder="1"/>
    <xf numFmtId="49" fontId="3" fillId="0" borderId="0" xfId="0" applyNumberFormat="1" applyFont="1"/>
    <xf numFmtId="0" fontId="6" fillId="0" borderId="4" xfId="0" applyNumberFormat="1" applyFont="1" applyBorder="1"/>
    <xf numFmtId="49" fontId="6" fillId="0" borderId="2" xfId="0" applyNumberFormat="1" applyFont="1" applyBorder="1" applyAlignment="1">
      <alignment horizontal="left"/>
    </xf>
    <xf numFmtId="0" fontId="5" fillId="0" borderId="0" xfId="0" applyFont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0" fillId="0" borderId="0" xfId="0" applyNumberFormat="1"/>
    <xf numFmtId="164" fontId="5" fillId="0" borderId="0" xfId="0" applyNumberFormat="1" applyFont="1"/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0" xfId="0" applyBorder="1" applyAlignment="1">
      <alignment vertical="top"/>
    </xf>
    <xf numFmtId="49" fontId="0" fillId="0" borderId="7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9" fillId="0" borderId="24" xfId="0" applyFont="1" applyBorder="1" applyAlignment="1"/>
    <xf numFmtId="0" fontId="9" fillId="0" borderId="0" xfId="0" applyFont="1" applyBorder="1" applyAlignment="1"/>
    <xf numFmtId="0" fontId="9" fillId="0" borderId="0" xfId="0" applyFont="1" applyBorder="1"/>
    <xf numFmtId="0" fontId="9" fillId="0" borderId="0" xfId="0" applyFont="1" applyBorder="1" applyAlignment="1">
      <alignment horizontal="center" vertical="center"/>
    </xf>
    <xf numFmtId="0" fontId="10" fillId="0" borderId="25" xfId="0" applyFont="1" applyBorder="1" applyAlignment="1">
      <alignment vertical="center"/>
    </xf>
    <xf numFmtId="0" fontId="9" fillId="0" borderId="24" xfId="0" applyFont="1" applyBorder="1"/>
    <xf numFmtId="0" fontId="9" fillId="0" borderId="25" xfId="0" applyFont="1" applyBorder="1" applyAlignment="1">
      <alignment vertical="center"/>
    </xf>
    <xf numFmtId="0" fontId="0" fillId="0" borderId="29" xfId="0" applyFont="1" applyBorder="1"/>
    <xf numFmtId="0" fontId="0" fillId="0" borderId="4" xfId="0" applyFont="1" applyBorder="1"/>
    <xf numFmtId="0" fontId="0" fillId="0" borderId="30" xfId="0" applyFont="1" applyBorder="1"/>
    <xf numFmtId="0" fontId="0" fillId="0" borderId="31" xfId="0" applyFont="1" applyBorder="1"/>
    <xf numFmtId="0" fontId="11" fillId="0" borderId="2" xfId="0" applyFont="1" applyFill="1" applyBorder="1"/>
    <xf numFmtId="0" fontId="11" fillId="0" borderId="25" xfId="0" applyFont="1" applyBorder="1" applyAlignment="1">
      <alignment horizontal="center" vertical="center"/>
    </xf>
    <xf numFmtId="0" fontId="0" fillId="0" borderId="32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0" fillId="0" borderId="0" xfId="0" applyFill="1"/>
    <xf numFmtId="0" fontId="14" fillId="4" borderId="26" xfId="0" applyFont="1" applyFill="1" applyBorder="1" applyAlignment="1">
      <alignment horizontal="left" vertical="center"/>
    </xf>
    <xf numFmtId="0" fontId="14" fillId="4" borderId="27" xfId="0" applyFont="1" applyFill="1" applyBorder="1" applyAlignment="1">
      <alignment horizontal="left" vertical="center"/>
    </xf>
    <xf numFmtId="3" fontId="14" fillId="4" borderId="28" xfId="0" applyNumberFormat="1" applyFont="1" applyFill="1" applyBorder="1" applyAlignment="1">
      <alignment horizontal="right" vertical="center" indent="4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26" xfId="0" applyFont="1" applyFill="1" applyBorder="1" applyAlignment="1">
      <alignment vertical="center"/>
    </xf>
    <xf numFmtId="0" fontId="17" fillId="0" borderId="27" xfId="0" applyFont="1" applyFill="1" applyBorder="1" applyAlignment="1">
      <alignment vertical="center"/>
    </xf>
    <xf numFmtId="0" fontId="0" fillId="0" borderId="36" xfId="0" applyFont="1" applyBorder="1"/>
    <xf numFmtId="0" fontId="0" fillId="4" borderId="26" xfId="0" applyFont="1" applyFill="1" applyBorder="1" applyAlignment="1">
      <alignment horizontal="left" vertical="center"/>
    </xf>
    <xf numFmtId="0" fontId="0" fillId="4" borderId="27" xfId="0" applyFont="1" applyFill="1" applyBorder="1" applyAlignment="1">
      <alignment horizontal="left" vertical="center"/>
    </xf>
    <xf numFmtId="3" fontId="11" fillId="4" borderId="28" xfId="0" applyNumberFormat="1" applyFont="1" applyFill="1" applyBorder="1" applyAlignment="1">
      <alignment horizontal="right" vertical="center" indent="4"/>
    </xf>
    <xf numFmtId="0" fontId="0" fillId="0" borderId="0" xfId="0" applyFont="1"/>
    <xf numFmtId="0" fontId="20" fillId="0" borderId="0" xfId="2"/>
    <xf numFmtId="0" fontId="12" fillId="6" borderId="26" xfId="0" applyFont="1" applyFill="1" applyBorder="1" applyAlignment="1">
      <alignment horizontal="left" vertical="center"/>
    </xf>
    <xf numFmtId="0" fontId="16" fillId="6" borderId="27" xfId="0" applyFont="1" applyFill="1" applyBorder="1" applyAlignment="1">
      <alignment horizontal="left" vertical="center"/>
    </xf>
    <xf numFmtId="0" fontId="13" fillId="0" borderId="27" xfId="0" applyFont="1" applyFill="1" applyBorder="1" applyAlignment="1">
      <alignment horizontal="center" vertical="center" textRotation="90"/>
    </xf>
    <xf numFmtId="0" fontId="0" fillId="0" borderId="27" xfId="0" applyFont="1" applyBorder="1" applyAlignment="1">
      <alignment horizontal="left" vertical="center"/>
    </xf>
    <xf numFmtId="3" fontId="13" fillId="0" borderId="33" xfId="0" applyNumberFormat="1" applyFont="1" applyFill="1" applyBorder="1" applyAlignment="1">
      <alignment horizontal="right" vertical="center" indent="4"/>
    </xf>
    <xf numFmtId="0" fontId="0" fillId="0" borderId="0" xfId="0"/>
    <xf numFmtId="0" fontId="23" fillId="3" borderId="33" xfId="0" applyFont="1" applyFill="1" applyBorder="1" applyAlignment="1">
      <alignment horizontal="left" vertical="center"/>
    </xf>
    <xf numFmtId="0" fontId="17" fillId="0" borderId="19" xfId="0" applyFont="1" applyFill="1" applyBorder="1" applyAlignment="1">
      <alignment vertical="center"/>
    </xf>
    <xf numFmtId="0" fontId="17" fillId="0" borderId="37" xfId="0" applyFont="1" applyFill="1" applyBorder="1" applyAlignment="1">
      <alignment vertical="center"/>
    </xf>
    <xf numFmtId="4" fontId="11" fillId="0" borderId="0" xfId="3" applyNumberFormat="1" applyFill="1" applyBorder="1"/>
    <xf numFmtId="3" fontId="4" fillId="0" borderId="0" xfId="3" applyNumberFormat="1" applyFont="1" applyFill="1" applyBorder="1" applyAlignment="1">
      <alignment horizontal="right"/>
    </xf>
    <xf numFmtId="0" fontId="0" fillId="0" borderId="0" xfId="0" applyFont="1" applyBorder="1"/>
    <xf numFmtId="0" fontId="13" fillId="6" borderId="27" xfId="0" applyFont="1" applyFill="1" applyBorder="1" applyAlignment="1">
      <alignment horizontal="center" vertical="center" textRotation="90"/>
    </xf>
    <xf numFmtId="0" fontId="0" fillId="6" borderId="27" xfId="0" applyFont="1" applyFill="1" applyBorder="1" applyAlignment="1">
      <alignment horizontal="left" vertical="center"/>
    </xf>
    <xf numFmtId="0" fontId="21" fillId="0" borderId="27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 textRotation="90"/>
    </xf>
    <xf numFmtId="0" fontId="13" fillId="0" borderId="35" xfId="0" applyFont="1" applyFill="1" applyBorder="1" applyAlignment="1">
      <alignment horizontal="center" vertical="center" textRotation="90" wrapText="1"/>
    </xf>
    <xf numFmtId="0" fontId="23" fillId="3" borderId="26" xfId="0" applyFont="1" applyFill="1" applyBorder="1" applyAlignment="1">
      <alignment horizontal="left" vertical="center"/>
    </xf>
    <xf numFmtId="0" fontId="11" fillId="0" borderId="41" xfId="0" applyFont="1" applyFill="1" applyBorder="1" applyAlignment="1">
      <alignment horizontal="left" vertical="center"/>
    </xf>
    <xf numFmtId="0" fontId="13" fillId="0" borderId="34" xfId="0" applyFont="1" applyFill="1" applyBorder="1" applyAlignment="1">
      <alignment horizontal="center" vertical="center" textRotation="90" wrapText="1"/>
    </xf>
    <xf numFmtId="49" fontId="15" fillId="0" borderId="45" xfId="0" applyNumberFormat="1" applyFont="1" applyFill="1" applyBorder="1" applyAlignment="1">
      <alignment horizontal="left" vertical="center"/>
    </xf>
    <xf numFmtId="0" fontId="12" fillId="0" borderId="46" xfId="0" applyFont="1" applyBorder="1" applyAlignment="1">
      <alignment horizontal="center" vertical="center" textRotation="90"/>
    </xf>
    <xf numFmtId="49" fontId="15" fillId="0" borderId="47" xfId="0" applyNumberFormat="1" applyFont="1" applyFill="1" applyBorder="1" applyAlignment="1">
      <alignment horizontal="left" vertical="center"/>
    </xf>
    <xf numFmtId="0" fontId="11" fillId="0" borderId="48" xfId="0" applyFont="1" applyFill="1" applyBorder="1" applyAlignment="1">
      <alignment horizontal="left" vertical="center"/>
    </xf>
    <xf numFmtId="0" fontId="0" fillId="0" borderId="0" xfId="0" applyFont="1" applyFill="1"/>
    <xf numFmtId="4" fontId="11" fillId="0" borderId="49" xfId="0" applyNumberFormat="1" applyFont="1" applyFill="1" applyBorder="1" applyAlignment="1">
      <alignment horizontal="right" vertical="center" indent="4"/>
    </xf>
    <xf numFmtId="4" fontId="21" fillId="6" borderId="28" xfId="0" applyNumberFormat="1" applyFont="1" applyFill="1" applyBorder="1" applyAlignment="1">
      <alignment horizontal="right" vertical="center" indent="4"/>
    </xf>
    <xf numFmtId="167" fontId="18" fillId="5" borderId="20" xfId="0" applyNumberFormat="1" applyFont="1" applyFill="1" applyBorder="1" applyAlignment="1">
      <alignment horizontal="right" vertical="center" indent="4"/>
    </xf>
    <xf numFmtId="167" fontId="18" fillId="3" borderId="33" xfId="0" applyNumberFormat="1" applyFont="1" applyFill="1" applyBorder="1" applyAlignment="1">
      <alignment horizontal="right" vertical="center" indent="4"/>
    </xf>
    <xf numFmtId="167" fontId="19" fillId="3" borderId="33" xfId="0" applyNumberFormat="1" applyFont="1" applyFill="1" applyBorder="1" applyAlignment="1">
      <alignment horizontal="right" vertical="center" indent="4"/>
    </xf>
    <xf numFmtId="4" fontId="11" fillId="0" borderId="38" xfId="0" applyNumberFormat="1" applyFont="1" applyFill="1" applyBorder="1" applyAlignment="1">
      <alignment horizontal="right" vertical="center" indent="4"/>
    </xf>
    <xf numFmtId="3" fontId="11" fillId="0" borderId="39" xfId="0" applyNumberFormat="1" applyFont="1" applyFill="1" applyBorder="1" applyAlignment="1">
      <alignment horizontal="left" vertical="center"/>
    </xf>
    <xf numFmtId="0" fontId="12" fillId="6" borderId="17" xfId="0" applyFont="1" applyFill="1" applyBorder="1" applyAlignment="1">
      <alignment horizontal="left" vertical="center"/>
    </xf>
    <xf numFmtId="0" fontId="13" fillId="6" borderId="19" xfId="0" applyFont="1" applyFill="1" applyBorder="1" applyAlignment="1">
      <alignment horizontal="center" vertical="center" textRotation="90"/>
    </xf>
    <xf numFmtId="0" fontId="0" fillId="6" borderId="19" xfId="0" applyFont="1" applyFill="1" applyBorder="1" applyAlignment="1">
      <alignment horizontal="left" vertical="center"/>
    </xf>
    <xf numFmtId="0" fontId="16" fillId="6" borderId="19" xfId="0" applyFont="1" applyFill="1" applyBorder="1" applyAlignment="1">
      <alignment horizontal="left" vertical="center"/>
    </xf>
    <xf numFmtId="0" fontId="23" fillId="3" borderId="27" xfId="0" applyFont="1" applyFill="1" applyBorder="1" applyAlignment="1">
      <alignment horizontal="left" vertical="center"/>
    </xf>
    <xf numFmtId="0" fontId="23" fillId="3" borderId="33" xfId="0" applyFont="1" applyFill="1" applyBorder="1" applyAlignment="1">
      <alignment horizontal="center" vertical="center"/>
    </xf>
    <xf numFmtId="4" fontId="21" fillId="6" borderId="20" xfId="0" applyNumberFormat="1" applyFont="1" applyFill="1" applyBorder="1" applyAlignment="1">
      <alignment horizontal="right" vertical="center" indent="4"/>
    </xf>
    <xf numFmtId="3" fontId="13" fillId="0" borderId="28" xfId="0" applyNumberFormat="1" applyFont="1" applyFill="1" applyBorder="1" applyAlignment="1">
      <alignment horizontal="right" vertical="center" indent="4"/>
    </xf>
    <xf numFmtId="0" fontId="11" fillId="0" borderId="52" xfId="0" applyFont="1" applyFill="1" applyBorder="1" applyAlignment="1">
      <alignment horizontal="left" vertical="center"/>
    </xf>
    <xf numFmtId="0" fontId="11" fillId="0" borderId="53" xfId="0" applyFont="1" applyFill="1" applyBorder="1" applyAlignment="1">
      <alignment horizontal="left" vertical="center"/>
    </xf>
    <xf numFmtId="0" fontId="11" fillId="0" borderId="54" xfId="0" applyFont="1" applyFill="1" applyBorder="1" applyAlignment="1">
      <alignment horizontal="left" vertical="center"/>
    </xf>
    <xf numFmtId="166" fontId="11" fillId="0" borderId="39" xfId="0" applyNumberFormat="1" applyFont="1" applyFill="1" applyBorder="1" applyAlignment="1">
      <alignment horizontal="center" vertical="center"/>
    </xf>
    <xf numFmtId="0" fontId="22" fillId="0" borderId="50" xfId="0" applyFont="1" applyBorder="1" applyAlignment="1">
      <alignment horizontal="left" vertical="center"/>
    </xf>
    <xf numFmtId="0" fontId="22" fillId="0" borderId="55" xfId="0" applyFont="1" applyBorder="1" applyAlignment="1">
      <alignment horizontal="left" vertical="center"/>
    </xf>
    <xf numFmtId="166" fontId="11" fillId="0" borderId="43" xfId="0" applyNumberFormat="1" applyFont="1" applyFill="1" applyBorder="1" applyAlignment="1">
      <alignment horizontal="center" vertical="center"/>
    </xf>
    <xf numFmtId="3" fontId="11" fillId="0" borderId="43" xfId="0" applyNumberFormat="1" applyFont="1" applyFill="1" applyBorder="1" applyAlignment="1">
      <alignment horizontal="left" vertical="center"/>
    </xf>
    <xf numFmtId="0" fontId="22" fillId="0" borderId="51" xfId="0" applyFont="1" applyBorder="1" applyAlignment="1">
      <alignment horizontal="left" vertical="center"/>
    </xf>
    <xf numFmtId="166" fontId="11" fillId="0" borderId="40" xfId="0" applyNumberFormat="1" applyFont="1" applyFill="1" applyBorder="1" applyAlignment="1">
      <alignment horizontal="center" vertical="center"/>
    </xf>
    <xf numFmtId="3" fontId="11" fillId="0" borderId="40" xfId="0" applyNumberFormat="1" applyFont="1" applyFill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left" vertical="center"/>
    </xf>
    <xf numFmtId="4" fontId="11" fillId="0" borderId="42" xfId="0" applyNumberFormat="1" applyFont="1" applyFill="1" applyBorder="1" applyAlignment="1">
      <alignment horizontal="right" vertical="center" indent="4"/>
    </xf>
    <xf numFmtId="4" fontId="11" fillId="0" borderId="44" xfId="0" applyNumberFormat="1" applyFont="1" applyFill="1" applyBorder="1" applyAlignment="1">
      <alignment horizontal="right" vertical="center" indent="4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 shrinkToFit="1"/>
    </xf>
    <xf numFmtId="0" fontId="8" fillId="0" borderId="25" xfId="0" applyFont="1" applyBorder="1" applyAlignment="1">
      <alignment horizontal="center" vertical="center" wrapText="1" shrinkToFit="1"/>
    </xf>
    <xf numFmtId="0" fontId="9" fillId="0" borderId="0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/>
    </xf>
    <xf numFmtId="166" fontId="11" fillId="0" borderId="19" xfId="0" applyNumberFormat="1" applyFont="1" applyFill="1" applyBorder="1" applyAlignment="1">
      <alignment horizontal="center" vertical="center"/>
    </xf>
    <xf numFmtId="3" fontId="11" fillId="0" borderId="19" xfId="0" applyNumberFormat="1" applyFont="1" applyFill="1" applyBorder="1" applyAlignment="1">
      <alignment horizontal="left" vertical="center"/>
    </xf>
    <xf numFmtId="0" fontId="11" fillId="0" borderId="19" xfId="0" applyFont="1" applyFill="1" applyBorder="1" applyAlignment="1">
      <alignment horizontal="left" vertical="center"/>
    </xf>
    <xf numFmtId="4" fontId="11" fillId="0" borderId="20" xfId="0" applyNumberFormat="1" applyFont="1" applyFill="1" applyBorder="1" applyAlignment="1">
      <alignment horizontal="right" vertical="center" indent="4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 shrinkToFit="1"/>
    </xf>
    <xf numFmtId="0" fontId="9" fillId="0" borderId="57" xfId="0" applyFont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 vertical="center" wrapText="1" shrinkToFit="1"/>
    </xf>
    <xf numFmtId="0" fontId="9" fillId="0" borderId="25" xfId="0" applyFont="1" applyBorder="1" applyAlignment="1">
      <alignment horizontal="center" vertical="center" wrapText="1" shrinkToFit="1"/>
    </xf>
    <xf numFmtId="4" fontId="2" fillId="0" borderId="0" xfId="0" applyNumberFormat="1" applyFont="1" applyAlignment="1">
      <alignment horizontal="center"/>
    </xf>
    <xf numFmtId="0" fontId="6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top" shrinkToFit="1"/>
    </xf>
    <xf numFmtId="49" fontId="0" fillId="0" borderId="21" xfId="0" applyNumberFormat="1" applyBorder="1" applyAlignment="1">
      <alignment vertical="top" shrinkToFit="1"/>
    </xf>
    <xf numFmtId="49" fontId="0" fillId="0" borderId="7" xfId="0" applyNumberFormat="1" applyBorder="1" applyAlignment="1">
      <alignment vertical="top" shrinkToFit="1"/>
    </xf>
    <xf numFmtId="49" fontId="0" fillId="0" borderId="22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23" xfId="0" applyNumberFormat="1" applyBorder="1" applyAlignment="1">
      <alignment vertical="top" shrinkToFit="1"/>
    </xf>
  </cellXfs>
  <cellStyles count="4">
    <cellStyle name="Hypertextový odkaz" xfId="2" builtinId="8"/>
    <cellStyle name="Normální" xfId="0" builtinId="0"/>
    <cellStyle name="normální 2" xfId="1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tepan@rozpocty-hanus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L40"/>
  <sheetViews>
    <sheetView tabSelected="1" zoomScaleNormal="100" workbookViewId="0">
      <selection activeCell="J18" sqref="J18"/>
    </sheetView>
  </sheetViews>
  <sheetFormatPr defaultColWidth="8.7109375" defaultRowHeight="12.75" x14ac:dyDescent="0.2"/>
  <cols>
    <col min="1" max="2" width="7.7109375" style="67" customWidth="1"/>
    <col min="3" max="3" width="17.140625" style="67" customWidth="1"/>
    <col min="4" max="4" width="61.85546875" style="67" customWidth="1"/>
    <col min="5" max="5" width="24.140625" style="67" customWidth="1"/>
    <col min="257" max="258" width="7.7109375" customWidth="1"/>
    <col min="259" max="259" width="17.140625" customWidth="1"/>
    <col min="260" max="260" width="89.7109375" customWidth="1"/>
    <col min="261" max="261" width="34" customWidth="1"/>
    <col min="513" max="514" width="7.7109375" customWidth="1"/>
    <col min="515" max="515" width="17.140625" customWidth="1"/>
    <col min="516" max="516" width="89.7109375" customWidth="1"/>
    <col min="517" max="517" width="34" customWidth="1"/>
    <col min="769" max="770" width="7.7109375" customWidth="1"/>
    <col min="771" max="771" width="17.140625" customWidth="1"/>
    <col min="772" max="772" width="89.7109375" customWidth="1"/>
    <col min="773" max="773" width="34" customWidth="1"/>
    <col min="1025" max="1026" width="7.7109375" customWidth="1"/>
    <col min="1027" max="1027" width="17.140625" customWidth="1"/>
    <col min="1028" max="1028" width="89.7109375" customWidth="1"/>
    <col min="1029" max="1029" width="34" customWidth="1"/>
    <col min="1281" max="1282" width="7.7109375" customWidth="1"/>
    <col min="1283" max="1283" width="17.140625" customWidth="1"/>
    <col min="1284" max="1284" width="89.7109375" customWidth="1"/>
    <col min="1285" max="1285" width="34" customWidth="1"/>
    <col min="1537" max="1538" width="7.7109375" customWidth="1"/>
    <col min="1539" max="1539" width="17.140625" customWidth="1"/>
    <col min="1540" max="1540" width="89.7109375" customWidth="1"/>
    <col min="1541" max="1541" width="34" customWidth="1"/>
    <col min="1793" max="1794" width="7.7109375" customWidth="1"/>
    <col min="1795" max="1795" width="17.140625" customWidth="1"/>
    <col min="1796" max="1796" width="89.7109375" customWidth="1"/>
    <col min="1797" max="1797" width="34" customWidth="1"/>
    <col min="2049" max="2050" width="7.7109375" customWidth="1"/>
    <col min="2051" max="2051" width="17.140625" customWidth="1"/>
    <col min="2052" max="2052" width="89.7109375" customWidth="1"/>
    <col min="2053" max="2053" width="34" customWidth="1"/>
    <col min="2305" max="2306" width="7.7109375" customWidth="1"/>
    <col min="2307" max="2307" width="17.140625" customWidth="1"/>
    <col min="2308" max="2308" width="89.7109375" customWidth="1"/>
    <col min="2309" max="2309" width="34" customWidth="1"/>
    <col min="2561" max="2562" width="7.7109375" customWidth="1"/>
    <col min="2563" max="2563" width="17.140625" customWidth="1"/>
    <col min="2564" max="2564" width="89.7109375" customWidth="1"/>
    <col min="2565" max="2565" width="34" customWidth="1"/>
    <col min="2817" max="2818" width="7.7109375" customWidth="1"/>
    <col min="2819" max="2819" width="17.140625" customWidth="1"/>
    <col min="2820" max="2820" width="89.7109375" customWidth="1"/>
    <col min="2821" max="2821" width="34" customWidth="1"/>
    <col min="3073" max="3074" width="7.7109375" customWidth="1"/>
    <col min="3075" max="3075" width="17.140625" customWidth="1"/>
    <col min="3076" max="3076" width="89.7109375" customWidth="1"/>
    <col min="3077" max="3077" width="34" customWidth="1"/>
    <col min="3329" max="3330" width="7.7109375" customWidth="1"/>
    <col min="3331" max="3331" width="17.140625" customWidth="1"/>
    <col min="3332" max="3332" width="89.7109375" customWidth="1"/>
    <col min="3333" max="3333" width="34" customWidth="1"/>
    <col min="3585" max="3586" width="7.7109375" customWidth="1"/>
    <col min="3587" max="3587" width="17.140625" customWidth="1"/>
    <col min="3588" max="3588" width="89.7109375" customWidth="1"/>
    <col min="3589" max="3589" width="34" customWidth="1"/>
    <col min="3841" max="3842" width="7.7109375" customWidth="1"/>
    <col min="3843" max="3843" width="17.140625" customWidth="1"/>
    <col min="3844" max="3844" width="89.7109375" customWidth="1"/>
    <col min="3845" max="3845" width="34" customWidth="1"/>
    <col min="4097" max="4098" width="7.7109375" customWidth="1"/>
    <col min="4099" max="4099" width="17.140625" customWidth="1"/>
    <col min="4100" max="4100" width="89.7109375" customWidth="1"/>
    <col min="4101" max="4101" width="34" customWidth="1"/>
    <col min="4353" max="4354" width="7.7109375" customWidth="1"/>
    <col min="4355" max="4355" width="17.140625" customWidth="1"/>
    <col min="4356" max="4356" width="89.7109375" customWidth="1"/>
    <col min="4357" max="4357" width="34" customWidth="1"/>
    <col min="4609" max="4610" width="7.7109375" customWidth="1"/>
    <col min="4611" max="4611" width="17.140625" customWidth="1"/>
    <col min="4612" max="4612" width="89.7109375" customWidth="1"/>
    <col min="4613" max="4613" width="34" customWidth="1"/>
    <col min="4865" max="4866" width="7.7109375" customWidth="1"/>
    <col min="4867" max="4867" width="17.140625" customWidth="1"/>
    <col min="4868" max="4868" width="89.7109375" customWidth="1"/>
    <col min="4869" max="4869" width="34" customWidth="1"/>
    <col min="5121" max="5122" width="7.7109375" customWidth="1"/>
    <col min="5123" max="5123" width="17.140625" customWidth="1"/>
    <col min="5124" max="5124" width="89.7109375" customWidth="1"/>
    <col min="5125" max="5125" width="34" customWidth="1"/>
    <col min="5377" max="5378" width="7.7109375" customWidth="1"/>
    <col min="5379" max="5379" width="17.140625" customWidth="1"/>
    <col min="5380" max="5380" width="89.7109375" customWidth="1"/>
    <col min="5381" max="5381" width="34" customWidth="1"/>
    <col min="5633" max="5634" width="7.7109375" customWidth="1"/>
    <col min="5635" max="5635" width="17.140625" customWidth="1"/>
    <col min="5636" max="5636" width="89.7109375" customWidth="1"/>
    <col min="5637" max="5637" width="34" customWidth="1"/>
    <col min="5889" max="5890" width="7.7109375" customWidth="1"/>
    <col min="5891" max="5891" width="17.140625" customWidth="1"/>
    <col min="5892" max="5892" width="89.7109375" customWidth="1"/>
    <col min="5893" max="5893" width="34" customWidth="1"/>
    <col min="6145" max="6146" width="7.7109375" customWidth="1"/>
    <col min="6147" max="6147" width="17.140625" customWidth="1"/>
    <col min="6148" max="6148" width="89.7109375" customWidth="1"/>
    <col min="6149" max="6149" width="34" customWidth="1"/>
    <col min="6401" max="6402" width="7.7109375" customWidth="1"/>
    <col min="6403" max="6403" width="17.140625" customWidth="1"/>
    <col min="6404" max="6404" width="89.7109375" customWidth="1"/>
    <col min="6405" max="6405" width="34" customWidth="1"/>
    <col min="6657" max="6658" width="7.7109375" customWidth="1"/>
    <col min="6659" max="6659" width="17.140625" customWidth="1"/>
    <col min="6660" max="6660" width="89.7109375" customWidth="1"/>
    <col min="6661" max="6661" width="34" customWidth="1"/>
    <col min="6913" max="6914" width="7.7109375" customWidth="1"/>
    <col min="6915" max="6915" width="17.140625" customWidth="1"/>
    <col min="6916" max="6916" width="89.7109375" customWidth="1"/>
    <col min="6917" max="6917" width="34" customWidth="1"/>
    <col min="7169" max="7170" width="7.7109375" customWidth="1"/>
    <col min="7171" max="7171" width="17.140625" customWidth="1"/>
    <col min="7172" max="7172" width="89.7109375" customWidth="1"/>
    <col min="7173" max="7173" width="34" customWidth="1"/>
    <col min="7425" max="7426" width="7.7109375" customWidth="1"/>
    <col min="7427" max="7427" width="17.140625" customWidth="1"/>
    <col min="7428" max="7428" width="89.7109375" customWidth="1"/>
    <col min="7429" max="7429" width="34" customWidth="1"/>
    <col min="7681" max="7682" width="7.7109375" customWidth="1"/>
    <col min="7683" max="7683" width="17.140625" customWidth="1"/>
    <col min="7684" max="7684" width="89.7109375" customWidth="1"/>
    <col min="7685" max="7685" width="34" customWidth="1"/>
    <col min="7937" max="7938" width="7.7109375" customWidth="1"/>
    <col min="7939" max="7939" width="17.140625" customWidth="1"/>
    <col min="7940" max="7940" width="89.7109375" customWidth="1"/>
    <col min="7941" max="7941" width="34" customWidth="1"/>
    <col min="8193" max="8194" width="7.7109375" customWidth="1"/>
    <col min="8195" max="8195" width="17.140625" customWidth="1"/>
    <col min="8196" max="8196" width="89.7109375" customWidth="1"/>
    <col min="8197" max="8197" width="34" customWidth="1"/>
    <col min="8449" max="8450" width="7.7109375" customWidth="1"/>
    <col min="8451" max="8451" width="17.140625" customWidth="1"/>
    <col min="8452" max="8452" width="89.7109375" customWidth="1"/>
    <col min="8453" max="8453" width="34" customWidth="1"/>
    <col min="8705" max="8706" width="7.7109375" customWidth="1"/>
    <col min="8707" max="8707" width="17.140625" customWidth="1"/>
    <col min="8708" max="8708" width="89.7109375" customWidth="1"/>
    <col min="8709" max="8709" width="34" customWidth="1"/>
    <col min="8961" max="8962" width="7.7109375" customWidth="1"/>
    <col min="8963" max="8963" width="17.140625" customWidth="1"/>
    <col min="8964" max="8964" width="89.7109375" customWidth="1"/>
    <col min="8965" max="8965" width="34" customWidth="1"/>
    <col min="9217" max="9218" width="7.7109375" customWidth="1"/>
    <col min="9219" max="9219" width="17.140625" customWidth="1"/>
    <col min="9220" max="9220" width="89.7109375" customWidth="1"/>
    <col min="9221" max="9221" width="34" customWidth="1"/>
    <col min="9473" max="9474" width="7.7109375" customWidth="1"/>
    <col min="9475" max="9475" width="17.140625" customWidth="1"/>
    <col min="9476" max="9476" width="89.7109375" customWidth="1"/>
    <col min="9477" max="9477" width="34" customWidth="1"/>
    <col min="9729" max="9730" width="7.7109375" customWidth="1"/>
    <col min="9731" max="9731" width="17.140625" customWidth="1"/>
    <col min="9732" max="9732" width="89.7109375" customWidth="1"/>
    <col min="9733" max="9733" width="34" customWidth="1"/>
    <col min="9985" max="9986" width="7.7109375" customWidth="1"/>
    <col min="9987" max="9987" width="17.140625" customWidth="1"/>
    <col min="9988" max="9988" width="89.7109375" customWidth="1"/>
    <col min="9989" max="9989" width="34" customWidth="1"/>
    <col min="10241" max="10242" width="7.7109375" customWidth="1"/>
    <col min="10243" max="10243" width="17.140625" customWidth="1"/>
    <col min="10244" max="10244" width="89.7109375" customWidth="1"/>
    <col min="10245" max="10245" width="34" customWidth="1"/>
    <col min="10497" max="10498" width="7.7109375" customWidth="1"/>
    <col min="10499" max="10499" width="17.140625" customWidth="1"/>
    <col min="10500" max="10500" width="89.7109375" customWidth="1"/>
    <col min="10501" max="10501" width="34" customWidth="1"/>
    <col min="10753" max="10754" width="7.7109375" customWidth="1"/>
    <col min="10755" max="10755" width="17.140625" customWidth="1"/>
    <col min="10756" max="10756" width="89.7109375" customWidth="1"/>
    <col min="10757" max="10757" width="34" customWidth="1"/>
    <col min="11009" max="11010" width="7.7109375" customWidth="1"/>
    <col min="11011" max="11011" width="17.140625" customWidth="1"/>
    <col min="11012" max="11012" width="89.7109375" customWidth="1"/>
    <col min="11013" max="11013" width="34" customWidth="1"/>
    <col min="11265" max="11266" width="7.7109375" customWidth="1"/>
    <col min="11267" max="11267" width="17.140625" customWidth="1"/>
    <col min="11268" max="11268" width="89.7109375" customWidth="1"/>
    <col min="11269" max="11269" width="34" customWidth="1"/>
    <col min="11521" max="11522" width="7.7109375" customWidth="1"/>
    <col min="11523" max="11523" width="17.140625" customWidth="1"/>
    <col min="11524" max="11524" width="89.7109375" customWidth="1"/>
    <col min="11525" max="11525" width="34" customWidth="1"/>
    <col min="11777" max="11778" width="7.7109375" customWidth="1"/>
    <col min="11779" max="11779" width="17.140625" customWidth="1"/>
    <col min="11780" max="11780" width="89.7109375" customWidth="1"/>
    <col min="11781" max="11781" width="34" customWidth="1"/>
    <col min="12033" max="12034" width="7.7109375" customWidth="1"/>
    <col min="12035" max="12035" width="17.140625" customWidth="1"/>
    <col min="12036" max="12036" width="89.7109375" customWidth="1"/>
    <col min="12037" max="12037" width="34" customWidth="1"/>
    <col min="12289" max="12290" width="7.7109375" customWidth="1"/>
    <col min="12291" max="12291" width="17.140625" customWidth="1"/>
    <col min="12292" max="12292" width="89.7109375" customWidth="1"/>
    <col min="12293" max="12293" width="34" customWidth="1"/>
    <col min="12545" max="12546" width="7.7109375" customWidth="1"/>
    <col min="12547" max="12547" width="17.140625" customWidth="1"/>
    <col min="12548" max="12548" width="89.7109375" customWidth="1"/>
    <col min="12549" max="12549" width="34" customWidth="1"/>
    <col min="12801" max="12802" width="7.7109375" customWidth="1"/>
    <col min="12803" max="12803" width="17.140625" customWidth="1"/>
    <col min="12804" max="12804" width="89.7109375" customWidth="1"/>
    <col min="12805" max="12805" width="34" customWidth="1"/>
    <col min="13057" max="13058" width="7.7109375" customWidth="1"/>
    <col min="13059" max="13059" width="17.140625" customWidth="1"/>
    <col min="13060" max="13060" width="89.7109375" customWidth="1"/>
    <col min="13061" max="13061" width="34" customWidth="1"/>
    <col min="13313" max="13314" width="7.7109375" customWidth="1"/>
    <col min="13315" max="13315" width="17.140625" customWidth="1"/>
    <col min="13316" max="13316" width="89.7109375" customWidth="1"/>
    <col min="13317" max="13317" width="34" customWidth="1"/>
    <col min="13569" max="13570" width="7.7109375" customWidth="1"/>
    <col min="13571" max="13571" width="17.140625" customWidth="1"/>
    <col min="13572" max="13572" width="89.7109375" customWidth="1"/>
    <col min="13573" max="13573" width="34" customWidth="1"/>
    <col min="13825" max="13826" width="7.7109375" customWidth="1"/>
    <col min="13827" max="13827" width="17.140625" customWidth="1"/>
    <col min="13828" max="13828" width="89.7109375" customWidth="1"/>
    <col min="13829" max="13829" width="34" customWidth="1"/>
    <col min="14081" max="14082" width="7.7109375" customWidth="1"/>
    <col min="14083" max="14083" width="17.140625" customWidth="1"/>
    <col min="14084" max="14084" width="89.7109375" customWidth="1"/>
    <col min="14085" max="14085" width="34" customWidth="1"/>
    <col min="14337" max="14338" width="7.7109375" customWidth="1"/>
    <col min="14339" max="14339" width="17.140625" customWidth="1"/>
    <col min="14340" max="14340" width="89.7109375" customWidth="1"/>
    <col min="14341" max="14341" width="34" customWidth="1"/>
    <col min="14593" max="14594" width="7.7109375" customWidth="1"/>
    <col min="14595" max="14595" width="17.140625" customWidth="1"/>
    <col min="14596" max="14596" width="89.7109375" customWidth="1"/>
    <col min="14597" max="14597" width="34" customWidth="1"/>
    <col min="14849" max="14850" width="7.7109375" customWidth="1"/>
    <col min="14851" max="14851" width="17.140625" customWidth="1"/>
    <col min="14852" max="14852" width="89.7109375" customWidth="1"/>
    <col min="14853" max="14853" width="34" customWidth="1"/>
    <col min="15105" max="15106" width="7.7109375" customWidth="1"/>
    <col min="15107" max="15107" width="17.140625" customWidth="1"/>
    <col min="15108" max="15108" width="89.7109375" customWidth="1"/>
    <col min="15109" max="15109" width="34" customWidth="1"/>
    <col min="15361" max="15362" width="7.7109375" customWidth="1"/>
    <col min="15363" max="15363" width="17.140625" customWidth="1"/>
    <col min="15364" max="15364" width="89.7109375" customWidth="1"/>
    <col min="15365" max="15365" width="34" customWidth="1"/>
    <col min="15617" max="15618" width="7.7109375" customWidth="1"/>
    <col min="15619" max="15619" width="17.140625" customWidth="1"/>
    <col min="15620" max="15620" width="89.7109375" customWidth="1"/>
    <col min="15621" max="15621" width="34" customWidth="1"/>
    <col min="15873" max="15874" width="7.7109375" customWidth="1"/>
    <col min="15875" max="15875" width="17.140625" customWidth="1"/>
    <col min="15876" max="15876" width="89.7109375" customWidth="1"/>
    <col min="15877" max="15877" width="34" customWidth="1"/>
    <col min="16129" max="16130" width="7.7109375" customWidth="1"/>
    <col min="16131" max="16131" width="17.140625" customWidth="1"/>
    <col min="16132" max="16132" width="89.7109375" customWidth="1"/>
    <col min="16133" max="16133" width="34" customWidth="1"/>
  </cols>
  <sheetData>
    <row r="1" spans="1:12" ht="21" thickBot="1" x14ac:dyDescent="0.25">
      <c r="A1" s="134" t="s">
        <v>18</v>
      </c>
      <c r="B1" s="135"/>
      <c r="C1" s="135"/>
      <c r="D1" s="135"/>
      <c r="E1" s="136"/>
    </row>
    <row r="2" spans="1:12" s="74" customFormat="1" ht="20.25" x14ac:dyDescent="0.25">
      <c r="A2" s="39" t="s">
        <v>19</v>
      </c>
      <c r="B2" s="125"/>
      <c r="C2" s="138" t="s">
        <v>49</v>
      </c>
      <c r="D2" s="138"/>
      <c r="E2" s="139"/>
    </row>
    <row r="3" spans="1:12" s="74" customFormat="1" ht="20.25" x14ac:dyDescent="0.25">
      <c r="A3" s="39"/>
      <c r="B3" s="125"/>
      <c r="C3" s="140"/>
      <c r="D3" s="140"/>
      <c r="E3" s="141"/>
    </row>
    <row r="4" spans="1:12" s="74" customFormat="1" ht="9" customHeight="1" x14ac:dyDescent="0.25">
      <c r="A4" s="39"/>
      <c r="B4" s="125"/>
      <c r="C4" s="126"/>
      <c r="D4" s="126"/>
      <c r="E4" s="127"/>
    </row>
    <row r="5" spans="1:12" ht="23.25" x14ac:dyDescent="0.25">
      <c r="A5" s="39" t="s">
        <v>20</v>
      </c>
      <c r="B5" s="40"/>
      <c r="C5" s="41"/>
      <c r="D5" s="137" t="s">
        <v>52</v>
      </c>
      <c r="E5" s="43"/>
    </row>
    <row r="6" spans="1:12" ht="42" customHeight="1" x14ac:dyDescent="0.25">
      <c r="A6" s="44"/>
      <c r="B6" s="41"/>
      <c r="C6" s="41"/>
      <c r="D6" s="137"/>
      <c r="E6" s="43"/>
      <c r="L6" s="42"/>
    </row>
    <row r="7" spans="1:12" s="74" customFormat="1" ht="9" customHeight="1" x14ac:dyDescent="0.25">
      <c r="A7" s="39"/>
      <c r="B7" s="125"/>
      <c r="C7" s="126"/>
      <c r="D7" s="126"/>
      <c r="E7" s="127"/>
    </row>
    <row r="8" spans="1:12" ht="18" x14ac:dyDescent="0.25">
      <c r="A8" s="39" t="s">
        <v>21</v>
      </c>
      <c r="B8" s="40"/>
      <c r="C8" s="41"/>
      <c r="D8" s="128" t="s">
        <v>48</v>
      </c>
      <c r="E8" s="45"/>
    </row>
    <row r="9" spans="1:12" ht="13.5" thickBot="1" x14ac:dyDescent="0.25">
      <c r="A9" s="46"/>
      <c r="B9" s="47"/>
      <c r="C9" s="47"/>
      <c r="D9" s="47"/>
      <c r="E9" s="48"/>
    </row>
    <row r="10" spans="1:12" ht="13.5" thickTop="1" x14ac:dyDescent="0.2">
      <c r="A10" s="49"/>
      <c r="B10" s="50"/>
      <c r="C10" s="50"/>
      <c r="D10" s="50"/>
      <c r="E10" s="51" t="s">
        <v>3</v>
      </c>
    </row>
    <row r="11" spans="1:12" ht="13.5" thickBot="1" x14ac:dyDescent="0.25">
      <c r="A11" s="52"/>
      <c r="B11" s="53"/>
      <c r="C11" s="53"/>
      <c r="D11" s="53"/>
      <c r="E11" s="51" t="s">
        <v>22</v>
      </c>
    </row>
    <row r="12" spans="1:12" s="60" customFormat="1" ht="13.5" thickBot="1" x14ac:dyDescent="0.25">
      <c r="A12" s="56"/>
      <c r="B12" s="57"/>
      <c r="C12" s="57"/>
      <c r="D12" s="57"/>
      <c r="E12" s="58"/>
      <c r="F12" s="59"/>
    </row>
    <row r="13" spans="1:12" ht="18.75" thickBot="1" x14ac:dyDescent="0.25">
      <c r="A13" s="54"/>
      <c r="B13" s="83"/>
      <c r="C13" s="75" t="s">
        <v>23</v>
      </c>
      <c r="D13" s="86" t="s">
        <v>50</v>
      </c>
      <c r="E13" s="75"/>
    </row>
    <row r="14" spans="1:12" s="74" customFormat="1" x14ac:dyDescent="0.2">
      <c r="A14" s="90"/>
      <c r="B14" s="88"/>
      <c r="C14" s="91" t="s">
        <v>43</v>
      </c>
      <c r="D14" s="92" t="s">
        <v>53</v>
      </c>
      <c r="E14" s="94">
        <v>0</v>
      </c>
      <c r="F14" s="55"/>
    </row>
    <row r="15" spans="1:12" s="74" customFormat="1" x14ac:dyDescent="0.2">
      <c r="A15" s="84"/>
      <c r="B15" s="85"/>
      <c r="C15" s="89"/>
      <c r="D15" s="87"/>
      <c r="E15" s="99"/>
      <c r="F15" s="55"/>
    </row>
    <row r="16" spans="1:12" s="74" customFormat="1" ht="13.5" thickBot="1" x14ac:dyDescent="0.25">
      <c r="A16" s="84"/>
      <c r="B16" s="85"/>
      <c r="C16" s="89"/>
      <c r="D16" s="87"/>
      <c r="E16" s="99"/>
      <c r="F16" s="55"/>
    </row>
    <row r="17" spans="1:7" ht="13.5" thickBot="1" x14ac:dyDescent="0.25">
      <c r="A17" s="54"/>
      <c r="B17" s="71"/>
      <c r="C17" s="72"/>
      <c r="D17" s="72"/>
      <c r="E17" s="108"/>
      <c r="F17" s="55"/>
    </row>
    <row r="18" spans="1:7" ht="18.75" thickBot="1" x14ac:dyDescent="0.25">
      <c r="A18" s="69"/>
      <c r="B18" s="81"/>
      <c r="C18" s="82"/>
      <c r="D18" s="70" t="s">
        <v>24</v>
      </c>
      <c r="E18" s="95">
        <f>SUM(E14:E16)</f>
        <v>0</v>
      </c>
      <c r="F18" s="55"/>
    </row>
    <row r="19" spans="1:7" s="74" customFormat="1" ht="13.5" thickBot="1" x14ac:dyDescent="0.25">
      <c r="A19" s="80"/>
      <c r="B19" s="80"/>
      <c r="C19" s="80"/>
      <c r="D19" s="80"/>
      <c r="E19" s="80"/>
    </row>
    <row r="20" spans="1:7" s="74" customFormat="1" ht="18.75" thickBot="1" x14ac:dyDescent="0.25">
      <c r="A20" s="54"/>
      <c r="B20" s="83"/>
      <c r="C20" s="75" t="s">
        <v>33</v>
      </c>
      <c r="D20" s="105" t="s">
        <v>34</v>
      </c>
      <c r="E20" s="106" t="s">
        <v>22</v>
      </c>
    </row>
    <row r="21" spans="1:7" s="74" customFormat="1" ht="13.5" thickBot="1" x14ac:dyDescent="0.25">
      <c r="A21" s="120" t="s">
        <v>37</v>
      </c>
      <c r="B21" s="121" t="s">
        <v>31</v>
      </c>
      <c r="C21" s="122" t="s">
        <v>32</v>
      </c>
      <c r="D21" s="122" t="s">
        <v>36</v>
      </c>
      <c r="E21" s="73"/>
      <c r="F21" s="55"/>
    </row>
    <row r="22" spans="1:7" s="74" customFormat="1" x14ac:dyDescent="0.2">
      <c r="A22" s="117" t="s">
        <v>38</v>
      </c>
      <c r="B22" s="118">
        <v>0.03</v>
      </c>
      <c r="C22" s="119">
        <f>E18</f>
        <v>0</v>
      </c>
      <c r="D22" s="109" t="s">
        <v>42</v>
      </c>
      <c r="E22" s="99">
        <f>B22*C22</f>
        <v>0</v>
      </c>
      <c r="F22" s="55"/>
    </row>
    <row r="23" spans="1:7" s="74" customFormat="1" x14ac:dyDescent="0.2">
      <c r="A23" s="113" t="s">
        <v>39</v>
      </c>
      <c r="B23" s="112">
        <v>5.0000000000000001E-3</v>
      </c>
      <c r="C23" s="100">
        <f>E18</f>
        <v>0</v>
      </c>
      <c r="D23" s="110" t="s">
        <v>46</v>
      </c>
      <c r="E23" s="123">
        <f>B23*C23</f>
        <v>0</v>
      </c>
      <c r="F23" s="55"/>
    </row>
    <row r="24" spans="1:7" s="74" customFormat="1" ht="13.5" thickBot="1" x14ac:dyDescent="0.25">
      <c r="A24" s="114" t="s">
        <v>40</v>
      </c>
      <c r="B24" s="115">
        <v>0.01</v>
      </c>
      <c r="C24" s="116">
        <f>E18</f>
        <v>0</v>
      </c>
      <c r="D24" s="111" t="s">
        <v>47</v>
      </c>
      <c r="E24" s="124">
        <f>B24*C24</f>
        <v>0</v>
      </c>
      <c r="F24" s="55"/>
    </row>
    <row r="25" spans="1:7" s="74" customFormat="1" ht="13.5" thickBot="1" x14ac:dyDescent="0.25">
      <c r="A25" s="129"/>
      <c r="B25" s="130"/>
      <c r="C25" s="131"/>
      <c r="D25" s="132"/>
      <c r="E25" s="133"/>
      <c r="F25" s="55"/>
    </row>
    <row r="26" spans="1:7" s="74" customFormat="1" ht="18.75" thickBot="1" x14ac:dyDescent="0.25">
      <c r="A26" s="101"/>
      <c r="B26" s="102"/>
      <c r="C26" s="103"/>
      <c r="D26" s="104" t="s">
        <v>41</v>
      </c>
      <c r="E26" s="107">
        <f>SUM(E21:E24)</f>
        <v>0</v>
      </c>
      <c r="F26" s="55"/>
    </row>
    <row r="27" spans="1:7" s="60" customFormat="1" ht="13.5" thickBot="1" x14ac:dyDescent="0.25">
      <c r="A27" s="56"/>
      <c r="B27" s="57"/>
      <c r="C27" s="57"/>
      <c r="D27" s="57"/>
      <c r="E27" s="58"/>
      <c r="F27" s="59"/>
    </row>
    <row r="28" spans="1:7" ht="16.5" thickBot="1" x14ac:dyDescent="0.25">
      <c r="A28" s="61" t="s">
        <v>35</v>
      </c>
      <c r="B28" s="76"/>
      <c r="C28" s="76"/>
      <c r="D28" s="77"/>
      <c r="E28" s="96">
        <f>E18+E26</f>
        <v>0</v>
      </c>
      <c r="F28" s="55"/>
    </row>
    <row r="29" spans="1:7" ht="14.25" thickTop="1" thickBot="1" x14ac:dyDescent="0.25">
      <c r="A29" s="49"/>
      <c r="B29" s="50"/>
      <c r="C29" s="50"/>
      <c r="D29" s="50"/>
      <c r="E29" s="63"/>
      <c r="F29" s="78"/>
      <c r="G29" s="79"/>
    </row>
    <row r="30" spans="1:7" ht="13.5" thickBot="1" x14ac:dyDescent="0.25">
      <c r="A30" s="64"/>
      <c r="B30" s="65"/>
      <c r="C30" s="65"/>
      <c r="D30" s="65"/>
      <c r="E30" s="66"/>
    </row>
    <row r="31" spans="1:7" ht="13.5" thickBot="1" x14ac:dyDescent="0.25"/>
    <row r="32" spans="1:7" ht="16.5" thickBot="1" x14ac:dyDescent="0.25">
      <c r="A32" s="61" t="s">
        <v>25</v>
      </c>
      <c r="B32" s="62"/>
      <c r="C32" s="62"/>
      <c r="D32" s="62"/>
      <c r="E32" s="97">
        <f>SUM(E28)</f>
        <v>0</v>
      </c>
    </row>
    <row r="33" spans="1:5" ht="16.5" thickBot="1" x14ac:dyDescent="0.25">
      <c r="A33" s="61" t="s">
        <v>51</v>
      </c>
      <c r="B33" s="62"/>
      <c r="C33" s="62"/>
      <c r="D33" s="62"/>
      <c r="E33" s="97">
        <f>SUM(E32)/100*15</f>
        <v>0</v>
      </c>
    </row>
    <row r="34" spans="1:5" ht="16.5" thickBot="1" x14ac:dyDescent="0.25">
      <c r="A34" s="61" t="s">
        <v>26</v>
      </c>
      <c r="B34" s="62"/>
      <c r="C34" s="62"/>
      <c r="D34" s="62"/>
      <c r="E34" s="98">
        <f>SUM(E32+E33)</f>
        <v>0</v>
      </c>
    </row>
    <row r="36" spans="1:5" ht="18" x14ac:dyDescent="0.25">
      <c r="A36" s="40" t="s">
        <v>27</v>
      </c>
      <c r="D36" s="67" t="s">
        <v>28</v>
      </c>
    </row>
    <row r="37" spans="1:5" x14ac:dyDescent="0.2">
      <c r="D37" s="93" t="s">
        <v>44</v>
      </c>
    </row>
    <row r="38" spans="1:5" s="74" customFormat="1" x14ac:dyDescent="0.2">
      <c r="A38" s="67"/>
      <c r="B38" s="67"/>
      <c r="C38" s="67"/>
      <c r="D38" s="93" t="s">
        <v>45</v>
      </c>
      <c r="E38" s="67"/>
    </row>
    <row r="39" spans="1:5" x14ac:dyDescent="0.2">
      <c r="D39" s="67" t="s">
        <v>29</v>
      </c>
    </row>
    <row r="40" spans="1:5" ht="15" x14ac:dyDescent="0.25">
      <c r="D40" s="68" t="s">
        <v>30</v>
      </c>
    </row>
  </sheetData>
  <mergeCells count="3">
    <mergeCell ref="A1:E1"/>
    <mergeCell ref="D5:D6"/>
    <mergeCell ref="C2:E3"/>
  </mergeCells>
  <hyperlinks>
    <hyperlink ref="D40" r:id="rId1"/>
  </hyperlinks>
  <pageMargins left="0.7" right="0.7" top="0.78740157499999996" bottom="0.78740157499999996" header="0.3" footer="0.3"/>
  <pageSetup paperSize="9" scale="70" orientation="portrait" horizontalDpi="1200" verticalDpi="1200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ColWidth="8.7109375"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0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6</v>
      </c>
      <c r="B2" s="7"/>
      <c r="C2" s="143"/>
      <c r="D2" s="143"/>
      <c r="E2" s="143"/>
      <c r="F2" s="143"/>
      <c r="G2" s="4" t="s">
        <v>1</v>
      </c>
      <c r="H2" s="11"/>
    </row>
    <row r="3" spans="1:8" ht="13.5" thickTop="1" x14ac:dyDescent="0.2"/>
    <row r="4" spans="1:8" ht="18" x14ac:dyDescent="0.25">
      <c r="A4" s="142" t="s">
        <v>2</v>
      </c>
      <c r="B4" s="142"/>
      <c r="C4" s="142"/>
      <c r="D4" s="142"/>
      <c r="E4" s="142"/>
      <c r="F4" s="142"/>
      <c r="G4" s="142"/>
      <c r="H4" s="142"/>
    </row>
    <row r="6" spans="1:8" ht="15.75" x14ac:dyDescent="0.25">
      <c r="A6" s="9" t="s">
        <v>4</v>
      </c>
      <c r="B6" s="6">
        <f>B2</f>
        <v>0</v>
      </c>
    </row>
    <row r="7" spans="1:8" ht="15.75" x14ac:dyDescent="0.25">
      <c r="B7" s="144">
        <f>C2</f>
        <v>0</v>
      </c>
      <c r="C7" s="145"/>
      <c r="D7" s="145"/>
      <c r="E7" s="145"/>
      <c r="F7" s="145"/>
      <c r="G7" s="145"/>
    </row>
    <row r="9" spans="1:8" s="9" customFormat="1" ht="12.75" customHeight="1" x14ac:dyDescent="0.2">
      <c r="A9" s="9" t="s">
        <v>5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DCF3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9966"/>
  </sheetPr>
  <dimension ref="A1:G7"/>
  <sheetViews>
    <sheetView workbookViewId="0">
      <selection sqref="A1:G1"/>
    </sheetView>
  </sheetViews>
  <sheetFormatPr defaultColWidth="8.7109375" defaultRowHeight="12.75" x14ac:dyDescent="0.2"/>
  <cols>
    <col min="1" max="1" width="4.28515625" style="14" customWidth="1"/>
    <col min="2" max="2" width="14.42578125" style="14" customWidth="1"/>
    <col min="3" max="3" width="38.28515625" style="38" customWidth="1"/>
    <col min="4" max="4" width="4.5703125" style="14" customWidth="1"/>
    <col min="5" max="5" width="10.5703125" style="14" customWidth="1"/>
    <col min="6" max="6" width="9.85546875" style="14" customWidth="1"/>
    <col min="7" max="7" width="12.7109375" style="14" customWidth="1"/>
    <col min="8" max="16384" width="8.7109375" style="14"/>
  </cols>
  <sheetData>
    <row r="1" spans="1:7" ht="16.5" thickBot="1" x14ac:dyDescent="0.25">
      <c r="A1" s="146" t="s">
        <v>7</v>
      </c>
      <c r="B1" s="146"/>
      <c r="C1" s="147"/>
      <c r="D1" s="146"/>
      <c r="E1" s="146"/>
      <c r="F1" s="146"/>
      <c r="G1" s="146"/>
    </row>
    <row r="2" spans="1:7" ht="13.5" thickTop="1" x14ac:dyDescent="0.2">
      <c r="A2" s="15" t="s">
        <v>8</v>
      </c>
      <c r="B2" s="16"/>
      <c r="C2" s="148"/>
      <c r="D2" s="148"/>
      <c r="E2" s="148"/>
      <c r="F2" s="148"/>
      <c r="G2" s="149"/>
    </row>
    <row r="3" spans="1:7" x14ac:dyDescent="0.2">
      <c r="A3" s="17" t="s">
        <v>9</v>
      </c>
      <c r="B3" s="18"/>
      <c r="C3" s="150"/>
      <c r="D3" s="150"/>
      <c r="E3" s="150"/>
      <c r="F3" s="150"/>
      <c r="G3" s="151"/>
    </row>
    <row r="4" spans="1:7" ht="13.5" thickBot="1" x14ac:dyDescent="0.25">
      <c r="A4" s="19" t="s">
        <v>10</v>
      </c>
      <c r="B4" s="20"/>
      <c r="C4" s="152"/>
      <c r="D4" s="152"/>
      <c r="E4" s="152"/>
      <c r="F4" s="152"/>
      <c r="G4" s="153"/>
    </row>
    <row r="5" spans="1:7" ht="14.25" thickTop="1" thickBot="1" x14ac:dyDescent="0.25">
      <c r="B5" s="21"/>
      <c r="C5" s="22"/>
      <c r="D5" s="23"/>
    </row>
    <row r="6" spans="1:7" ht="13.5" thickBot="1" x14ac:dyDescent="0.25">
      <c r="A6" s="24" t="s">
        <v>11</v>
      </c>
      <c r="B6" s="25" t="s">
        <v>12</v>
      </c>
      <c r="C6" s="26" t="s">
        <v>13</v>
      </c>
      <c r="D6" s="27" t="s">
        <v>14</v>
      </c>
      <c r="E6" s="28" t="s">
        <v>15</v>
      </c>
      <c r="F6" s="29" t="s">
        <v>16</v>
      </c>
      <c r="G6" s="30" t="s">
        <v>17</v>
      </c>
    </row>
    <row r="7" spans="1:7" ht="14.25" thickTop="1" thickBot="1" x14ac:dyDescent="0.25">
      <c r="A7" s="31"/>
      <c r="B7" s="32"/>
      <c r="C7" s="33"/>
      <c r="D7" s="34"/>
      <c r="E7" s="35"/>
      <c r="F7" s="36"/>
      <c r="G7" s="37"/>
    </row>
  </sheetData>
  <sheetProtection password="DCF3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headerFooter alignWithMargins="0">
    <oddFooter>&amp;L&amp;9Zpracováno programem &amp;"Arial CE,Tučné"BUILDpower S,  © RTS, a.s.&amp;R&amp;"Arial,Obyčejné"Strana 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VzorObjekt</vt:lpstr>
      <vt:lpstr>VzorPolozky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Jiri Hlucil</cp:lastModifiedBy>
  <cp:lastPrinted>2018-11-26T14:29:15Z</cp:lastPrinted>
  <dcterms:created xsi:type="dcterms:W3CDTF">2009-04-08T07:15:50Z</dcterms:created>
  <dcterms:modified xsi:type="dcterms:W3CDTF">2018-11-26T14:29:18Z</dcterms:modified>
</cp:coreProperties>
</file>