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4240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110" i="1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<sst xmlns="http://schemas.openxmlformats.org/spreadsheetml/2006/main" count="383" uniqueCount="294">
  <si>
    <t>Oprava volného bytu  č. 22, M. Fialy 1</t>
  </si>
  <si>
    <t>VZ č. 41/2019</t>
  </si>
  <si>
    <t>25.2.2019 09:42:50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</si>
  <si>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</si>
  <si>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</si>
  <si>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</si>
  <si>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</si>
  <si>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</si>
  <si>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</si>
  <si>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</si>
  <si>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</si>
  <si>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</si>
  <si>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</si>
  <si>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</si>
  <si>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</si>
  <si>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</si>
  <si>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</si>
  <si>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</si>
  <si>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M. Fialy 248/1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</si>
  <si>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</si>
  <si>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</si>
  <si>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</si>
  <si>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</si>
  <si>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</si>
  <si>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</si>
  <si>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</si>
  <si>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</si>
  <si>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</si>
  <si>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</si>
  <si>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</si>
  <si>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</si>
  <si>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</si>
  <si>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</si>
  <si>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</si>
  <si>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</si>
  <si>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</si>
  <si>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</si>
  <si>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</si>
  <si>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</si>
  <si>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</si>
  <si>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</si>
  <si>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</si>
  <si>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</si>
  <si>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</si>
  <si>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</si>
  <si>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vč. vyřazovacího protokolu na PS</t>
  </si>
  <si>
    <t>3.3</t>
  </si>
  <si>
    <t>výměna sedací desky</t>
  </si>
  <si>
    <t>na stávající WC kombi</t>
  </si>
  <si>
    <t>3.5</t>
  </si>
  <si>
    <t>výměna pancéřové hadičky</t>
  </si>
  <si>
    <t>k WC</t>
  </si>
  <si>
    <t>3.6</t>
  </si>
  <si>
    <t>výměna rohového ventilu</t>
  </si>
  <si>
    <t>3.7</t>
  </si>
  <si>
    <t>výměna umyvadla včetně příslušenství</t>
  </si>
  <si>
    <t xml:space="preserve">55-60 cm </t>
  </si>
  <si>
    <t>3.22</t>
  </si>
  <si>
    <t>výměna baterie dřezové stojánkové pákové</t>
  </si>
  <si>
    <t>český výrobce, záruka min. 5 let</t>
  </si>
  <si>
    <t>3.26</t>
  </si>
  <si>
    <t>výměna baterie umyvadlové stojánkové pákové</t>
  </si>
  <si>
    <t>3.28</t>
  </si>
  <si>
    <t>výměna baterie vanové nástěnné R100</t>
  </si>
  <si>
    <t>vč. držáku na hadici a příslušenství, český výrobce, záruka min. 5 let</t>
  </si>
  <si>
    <t>3.33</t>
  </si>
  <si>
    <t>výměna dřezu nerez včetně příslušenství</t>
  </si>
  <si>
    <t>3.37</t>
  </si>
  <si>
    <t>výměna kuchyňské linky 150 cm</t>
  </si>
  <si>
    <t xml:space="preserve">tl. lamina min. 18 mm, dekor dřeva, ve spodním díle 4 šuplíky s kolejničkami, ABS hrany tl. 2 mm, zavírače zásuvek a dvířek s měkkým dorazem, spodní skříňky osadit na nožkách s krycí lištou </t>
  </si>
  <si>
    <t>3.40</t>
  </si>
  <si>
    <t>výměna skříňky nad digestoří</t>
  </si>
  <si>
    <t>s panty s tlumením na ramínku, tl. lamina min. 18 mm, dekor dřeva, ABS hrany tl. 2 mm, dtto KL</t>
  </si>
  <si>
    <t>3.42</t>
  </si>
  <si>
    <t>výměna digestoře komínové s vnějším odtahem</t>
  </si>
  <si>
    <t>3.48</t>
  </si>
  <si>
    <t>výměna spižní skříně včetně polic a žebříku</t>
  </si>
  <si>
    <t>o rozměrech 2,65x0,6x0,6 m, tl. lamina min. 18 mm, ABS hrany 2 mm, zavírače  dvířek s měkkým dorazem, dttto jako KL vč. olištování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</si>
  <si>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</si>
  <si>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</si>
  <si>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</si>
  <si>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</si>
  <si>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</si>
  <si>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 xml:space="preserve">LO, DP </t>
  </si>
  <si>
    <t>3.60</t>
  </si>
  <si>
    <t>výměna vnitřních dveří – prosklené 2/3 sklo 80 cm</t>
  </si>
  <si>
    <t>OP, z OP do KU</t>
  </si>
  <si>
    <t>3.69</t>
  </si>
  <si>
    <t>výměna dveřního prahu – délka 80 cm</t>
  </si>
  <si>
    <t>LO, DP, OP, mezi OP a  KU - dřevěný - lak</t>
  </si>
  <si>
    <t>3.77</t>
  </si>
  <si>
    <t>výměna přechodových lišt – délka 60 cm</t>
  </si>
  <si>
    <t xml:space="preserve">KOU, WC - hliníková </t>
  </si>
  <si>
    <t>3.78</t>
  </si>
  <si>
    <t>výměna přechodových lišt – délka 70 cm</t>
  </si>
  <si>
    <t>z PŘ do KU - hliníková</t>
  </si>
  <si>
    <t>3.82</t>
  </si>
  <si>
    <t>výměna dveřního kování</t>
  </si>
  <si>
    <t>LO, DP, OP, mezi OP a KU, KOU, WC - kov</t>
  </si>
  <si>
    <t>3.83</t>
  </si>
  <si>
    <t>výměna zámku u dveří</t>
  </si>
  <si>
    <t>LO, DP, OP, mezi OP a KU, KOU, WC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</si>
  <si>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</si>
  <si>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</si>
  <si>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</si>
  <si>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</si>
  <si>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</si>
  <si>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LO, DP, OP, mezi OP a KU</t>
  </si>
  <si>
    <t>3.108</t>
  </si>
  <si>
    <t>výměna kombinovaného plynového sporáku (s el. troubou), vč. příslušenství</t>
  </si>
  <si>
    <t>český výrobce - pojistka STOP GAS</t>
  </si>
  <si>
    <t>3.114</t>
  </si>
  <si>
    <t>výměna dřezové desky dl. 150 cm, vč. ukončovacích lišt</t>
  </si>
  <si>
    <t>tl. min. 28 mm vč. hliníkové hrany u PS, ukončovací lišty v dekoru dřezové desky</t>
  </si>
  <si>
    <t>3.118</t>
  </si>
  <si>
    <t>výměna větracích mřížek</t>
  </si>
  <si>
    <t>2 ks v kuchyni ve spižní skříni - uzavírací a 2 ks k ventilátorům na WC a KOU</t>
  </si>
  <si>
    <t>3.123</t>
  </si>
  <si>
    <t>demontáž a zpětná montáž zařizovacích předmětů, viz poznámka</t>
  </si>
  <si>
    <t>vany a WC mísy pro možnost provedení obkladu SDK a položení dlažby</t>
  </si>
  <si>
    <t>3.132</t>
  </si>
  <si>
    <t>výměna vestavné skříně - šíře nad 200 cm, viz poznámka</t>
  </si>
  <si>
    <t xml:space="preserve">2,85x2,65x0,60 m - část šatní, část police, tl. lamina min. 18 mm, ABS hrany 2 mm - dekor dřeva </t>
  </si>
  <si>
    <t>3.145</t>
  </si>
  <si>
    <t>přebroušení a lakování stávajících dveřních prahů vč. demontáže a zpětné montáže, viz poznámka</t>
  </si>
  <si>
    <t>u vstupních dveří do bytu</t>
  </si>
  <si>
    <t>3.152</t>
  </si>
  <si>
    <t xml:space="preserve">výměna bočního plastového krytu vnitřní okenní parapetní desky </t>
  </si>
  <si>
    <t>v DP a LO</t>
  </si>
  <si>
    <t>3.167</t>
  </si>
  <si>
    <t>výměna okenních klik</t>
  </si>
  <si>
    <t>2 ks v LO a 1 ks v DP</t>
  </si>
  <si>
    <t>4.1</t>
  </si>
  <si>
    <t>stržení původního PVC</t>
  </si>
  <si>
    <t>m2</t>
  </si>
  <si>
    <t>PŘ - 13 m2,  KU - 9 m2, LO - 14 m2, DP - 12 m2, OP - 22 m2, WC - 1 m2, (z toho 10 m2 - 2 vrstvy na WC a v KU)</t>
  </si>
  <si>
    <t>4.2</t>
  </si>
  <si>
    <t>úprava podkladu – nivelace</t>
  </si>
  <si>
    <t xml:space="preserve">PŘ - 13 m2,  KU - 9 m2, LO - 14 m2, DP - 12 m2, OP - 22 m2 </t>
  </si>
  <si>
    <t>4.3</t>
  </si>
  <si>
    <t>položení PVC – střední zátěž, celoplošně podlepit</t>
  </si>
  <si>
    <t>OP, LO, DP - dekor plovoucí podlahy - celoplošně podlepit</t>
  </si>
  <si>
    <t>4.4</t>
  </si>
  <si>
    <t>položení PVC – vyšší zátěž, celoplošně podlepit</t>
  </si>
  <si>
    <t>KU a PŘ - dekor plovoucí podlahy, - celoplošně podlepit</t>
  </si>
  <si>
    <t>4.5</t>
  </si>
  <si>
    <t>nalepení obvodové lišty PVC</t>
  </si>
  <si>
    <t>bm</t>
  </si>
  <si>
    <t>PŘ, KU, OP, LO, DP</t>
  </si>
  <si>
    <t>4.9</t>
  </si>
  <si>
    <t>odstranění plovoucí podlahy</t>
  </si>
  <si>
    <t xml:space="preserve">PŘ - 12 m2, LO - 14 m2, DP - 12 m2, OP - 22 m2  </t>
  </si>
  <si>
    <t>5.1</t>
  </si>
  <si>
    <t>zhotovení nových štukových omítek</t>
  </si>
  <si>
    <t>celý byt vč. stropů  a náležité úpravy podkladu (např. použití perlinky do lepidla)</t>
  </si>
  <si>
    <t>5.2</t>
  </si>
  <si>
    <t>lokální opravy prasklin, prasklin panelových spojů</t>
  </si>
  <si>
    <t xml:space="preserve">kolem  vstupních dveří do bytu - 0,5 m2, PŘ - 0,5 m2, DP - 2 m2, LO - 1,5 m2, OP - 4 m2 </t>
  </si>
  <si>
    <t>5.3</t>
  </si>
  <si>
    <t>stržení tapet</t>
  </si>
  <si>
    <t>PŘ - 39 m2, OP - 43 m2, DP - 34 m2, LO - 33 m2, KU - 27 m2</t>
  </si>
  <si>
    <t>5.4</t>
  </si>
  <si>
    <t>škrábání stěn,stropů</t>
  </si>
  <si>
    <t>celý byt vč. stropů</t>
  </si>
  <si>
    <t>5.6</t>
  </si>
  <si>
    <t>malba dvojnásobná bílá</t>
  </si>
  <si>
    <t>celý byt (bez KOU a WC) - otěruvzdorná</t>
  </si>
  <si>
    <t>5.7</t>
  </si>
  <si>
    <t>malba voděodolnou barvou – bytové jádro</t>
  </si>
  <si>
    <t>KOU a WC (na SDK obložení)</t>
  </si>
  <si>
    <t>5.16</t>
  </si>
  <si>
    <t>demontáž dělící příčky, viz poznámka</t>
  </si>
  <si>
    <t>mezi PŘ a KU - umakartová vč. zárubně, začištění omítek a úpravy nároží)</t>
  </si>
  <si>
    <t>5.19</t>
  </si>
  <si>
    <t>vybourání ocelových zárubní a dozdění vzniklého otvoru</t>
  </si>
  <si>
    <t>otvor po původních dveřích mezi KU a LO, vč. začištění</t>
  </si>
  <si>
    <t>6.3</t>
  </si>
  <si>
    <t>obezdění vany 160 cm,včetně instalace vanových dvířek</t>
  </si>
  <si>
    <t>stávající (chránit povrch vany)</t>
  </si>
  <si>
    <t>6.7</t>
  </si>
  <si>
    <t>úprava podkladu pod obklad , včetně hydroizolace, viz poznámka</t>
  </si>
  <si>
    <t xml:space="preserve">KU - 3,5 m2, KOU - 12 m2 (hydroizolace pouze v KOU) </t>
  </si>
  <si>
    <t>6.8</t>
  </si>
  <si>
    <t>vybourání keramického obkladu</t>
  </si>
  <si>
    <t xml:space="preserve">KU, KOU,  PŘ (u stropu) </t>
  </si>
  <si>
    <t>6.9</t>
  </si>
  <si>
    <t>provedení keramického obkladu</t>
  </si>
  <si>
    <t>KU - 3,5 m2, KOU - 12 m2 (v KOU dvoubarevná kombinace)</t>
  </si>
  <si>
    <t>6.11</t>
  </si>
  <si>
    <t>položení keramické dlažby vnitřní</t>
  </si>
  <si>
    <t>KOU - 2 m2, WC - 1 m2</t>
  </si>
  <si>
    <t>6.14</t>
  </si>
  <si>
    <t>vybourání dlažby</t>
  </si>
  <si>
    <t>v KOU</t>
  </si>
  <si>
    <t>6.16</t>
  </si>
  <si>
    <t>provedení soklíku kolem dlažby</t>
  </si>
  <si>
    <t>na WC</t>
  </si>
  <si>
    <t>6.18</t>
  </si>
  <si>
    <t>úprava podkladu pod dlažbu , včetně hydroizolace</t>
  </si>
  <si>
    <t>6.19</t>
  </si>
  <si>
    <t xml:space="preserve">oprava bytového jádra SDK deskami – vnitřní </t>
  </si>
  <si>
    <t>KOU - 17 m2, WC - 8 m2</t>
  </si>
  <si>
    <t>6.20</t>
  </si>
  <si>
    <t xml:space="preserve">oprava bytového jádra SDK deskami – vnější </t>
  </si>
  <si>
    <t>PŘ - 13 m2, KU - 6 m2</t>
  </si>
  <si>
    <t>6.21</t>
  </si>
  <si>
    <t>demontáž původního podhledu bytového jádra</t>
  </si>
  <si>
    <t xml:space="preserve">KOU - 3 m2, WC - 1 m2 </t>
  </si>
  <si>
    <t>6.23</t>
  </si>
  <si>
    <t>zhotovení nového podhledu bytového jádra</t>
  </si>
  <si>
    <t>6.24</t>
  </si>
  <si>
    <t>zhotovení zadní stěny instalační šachtice(IŠ) na WC, včetně revizních dvířek</t>
  </si>
  <si>
    <t xml:space="preserve">celé z lamina min. tl. 18 mm - se zachováním velikosti stávajících revizních dvířek do IŠ vč. zakrytí přívodu SV a TUV do KOU </t>
  </si>
  <si>
    <t>6.26</t>
  </si>
  <si>
    <t>demontáž zadní stěny instalační šachtice (IŠ) na WC</t>
  </si>
  <si>
    <t>WC - plechové</t>
  </si>
  <si>
    <t>7.11</t>
  </si>
  <si>
    <t>nátěr radiátorů</t>
  </si>
  <si>
    <t xml:space="preserve">v celém bytě , UPOZORŇENÍ: 3 ks radiátorů  deskových v KU, DP a LO jsou nyní natřeny  tmavě hnědou barvou! </t>
  </si>
  <si>
    <t>7.12</t>
  </si>
  <si>
    <t>nátěr rozvodů ÚT</t>
  </si>
  <si>
    <t xml:space="preserve">v celém bytě - UPOZORŃENÍ: část rozvodů je nyní natřeno  tmavě hnědou barvou! </t>
  </si>
  <si>
    <t>7.14</t>
  </si>
  <si>
    <t>nátěr zárubní – šířka 60 cm</t>
  </si>
  <si>
    <t xml:space="preserve">KOU, WC - syntetika </t>
  </si>
  <si>
    <t>7.16</t>
  </si>
  <si>
    <t>nátěr zárubní – šířka 80 cm</t>
  </si>
  <si>
    <t>LO, DP, OP, mezi OP a KU - syntetika</t>
  </si>
  <si>
    <t>8.2</t>
  </si>
  <si>
    <t>montáž vodovodního plastového potrubí</t>
  </si>
  <si>
    <t>SV a TUV do KU k dřezové baterii</t>
  </si>
  <si>
    <t>8.3</t>
  </si>
  <si>
    <t>demontáž původního vodovodního potrubí</t>
  </si>
  <si>
    <t>8.5</t>
  </si>
  <si>
    <t>demontáž plastového odpadního potrubí</t>
  </si>
  <si>
    <t>k dřezovému sifonui v KU</t>
  </si>
  <si>
    <t>8.7</t>
  </si>
  <si>
    <t>montáž plastového odpadního potrubí</t>
  </si>
  <si>
    <t>bm k dřezovému sifonu v KU</t>
  </si>
  <si>
    <t>8.10</t>
  </si>
  <si>
    <t>výměna rozvodu plynoinstalace pro bytovou jednotku, včetně uzavíracího kohoutu</t>
  </si>
  <si>
    <t>provedení v mědi</t>
  </si>
  <si>
    <t>8.11</t>
  </si>
  <si>
    <t>vypouštění topného systému, viz poznámka</t>
  </si>
  <si>
    <t>pro možnost výměny TRV v LO</t>
  </si>
  <si>
    <t>8.12</t>
  </si>
  <si>
    <t>napouštění topného systému, viz poznámka</t>
  </si>
  <si>
    <t>po výměně TRV v LO</t>
  </si>
  <si>
    <t>8.20</t>
  </si>
  <si>
    <t>výměna termoregulačního ventilu, včetně hlavice</t>
  </si>
  <si>
    <t>v LO</t>
  </si>
  <si>
    <t>8.22</t>
  </si>
  <si>
    <t>odvzdušnění topného systému, viz poznámka</t>
  </si>
  <si>
    <t>8.30</t>
  </si>
  <si>
    <t>zhotovení samostatného přívodu SV s pračkovým ventilem pro AP v KU pod omítkou včetně zednických prací</t>
  </si>
  <si>
    <t>v KOU v obezdění vany (rozvod veden kolem vany za obezděním)</t>
  </si>
  <si>
    <t>8.31</t>
  </si>
  <si>
    <t>zhotovení samostatného odpadu pro AP v KU pod omítkou včetně zednických prací</t>
  </si>
  <si>
    <t>v KOU v obezdění vany (odpadní potrubí vedeno kolem vany za obezděním)</t>
  </si>
  <si>
    <t>8.32</t>
  </si>
  <si>
    <t>výměna vanového sifonu, viz poznámka</t>
  </si>
  <si>
    <t>s napojením odpadu pro automatickou pračku</t>
  </si>
  <si>
    <t>9.1</t>
  </si>
  <si>
    <t>opravy a seřízení plastových oken, viz poznámka</t>
  </si>
  <si>
    <t xml:space="preserve">v celém bytě </t>
  </si>
  <si>
    <t>9.7</t>
  </si>
  <si>
    <t>výměna petlice sklepního boxu</t>
  </si>
  <si>
    <t>9.24</t>
  </si>
  <si>
    <t>demontáž bytových doplňků, viz poznámka</t>
  </si>
  <si>
    <t>3 ks garnyží a 2 ks desek nad okny vč. zednického zapravení</t>
  </si>
  <si>
    <t>11.13</t>
  </si>
  <si>
    <t>vyčištění WC mísy</t>
  </si>
  <si>
    <t>silně znečištěné</t>
  </si>
  <si>
    <t>11.14</t>
  </si>
  <si>
    <t>vyčištění vany</t>
  </si>
  <si>
    <t>11.28</t>
  </si>
  <si>
    <t>umytí oken plastových, včetně rámu a parapetu, viz poznámka</t>
  </si>
  <si>
    <t>v celém bytě - 4 ks, vč. odmaštění a odstranění zbytků lepících pásek na rámech oken, vč. odstranění síťky proti hmyzu na části okna v LO (parapety vnitřní i venkovní)</t>
  </si>
  <si>
    <t>11.33</t>
  </si>
  <si>
    <t>celkový úklid po opravách</t>
  </si>
  <si>
    <t>vč umytí vypínačú, zásuvek, atd.</t>
  </si>
  <si>
    <t>11.37</t>
  </si>
  <si>
    <t>vyčištění svítidel včetně odmaštění</t>
  </si>
  <si>
    <t>3 ks v PŘ , 1 ks v KOU, 1 ks na 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</si>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</sst>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2"/>
  <sheetViews>
    <sheetView showGridLines="0" tabSelected="1" topLeftCell="A91" zoomScale="115" zoomScaleNormal="115" workbookViewId="0">
      <selection activeCell="B107" sqref="B10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460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86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>
      <c r="A13" s="9"/>
      <c r="D13" s="10"/>
      <c r="H13" s="6"/>
    </row>
    <row r="14" spans="1:10" ht="15.75" customHeight="1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22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36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/>
      <c r="G26" s="19">
        <f t="shared" si="0"/>
        <v>0</v>
      </c>
      <c r="H26" s="37" t="s">
        <v>42</v>
      </c>
      <c r="J26" s="1">
        <v>19</v>
      </c>
    </row>
    <row r="27" spans="1:10" ht="46.5" customHeight="1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 t="s">
        <v>45</v>
      </c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48</v>
      </c>
      <c r="J28" s="1">
        <v>44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51</v>
      </c>
      <c r="J29" s="1">
        <v>46</v>
      </c>
    </row>
    <row r="30" spans="1:10" ht="29.25" customHeight="1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51</v>
      </c>
      <c r="J30" s="1">
        <v>47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48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63</v>
      </c>
    </row>
    <row r="33" spans="1:10" ht="29.25" customHeight="1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59</v>
      </c>
      <c r="J33" s="1">
        <v>67</v>
      </c>
    </row>
    <row r="34" spans="1:10" ht="45" customHeight="1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69</v>
      </c>
    </row>
    <row r="35" spans="1:10" ht="29.25" customHeight="1">
      <c r="A35" s="16">
        <v>12</v>
      </c>
      <c r="B35" s="17" t="s">
        <v>65</v>
      </c>
      <c r="C35" s="36" t="s">
        <v>66</v>
      </c>
      <c r="D35" s="18" t="s">
        <v>35</v>
      </c>
      <c r="E35" s="19">
        <v>1</v>
      </c>
      <c r="F35" s="38"/>
      <c r="G35" s="19">
        <f t="shared" si="0"/>
        <v>0</v>
      </c>
      <c r="H35" s="37"/>
      <c r="J35" s="1">
        <v>74</v>
      </c>
    </row>
    <row r="36" spans="1:10" ht="120" customHeight="1">
      <c r="A36" s="16">
        <v>13</v>
      </c>
      <c r="B36" s="17" t="s">
        <v>67</v>
      </c>
      <c r="C36" s="36" t="s">
        <v>68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69</v>
      </c>
      <c r="J36" s="1">
        <v>78</v>
      </c>
    </row>
    <row r="37" spans="1:10" ht="59.25" customHeight="1">
      <c r="A37" s="16">
        <v>14</v>
      </c>
      <c r="B37" s="17" t="s">
        <v>70</v>
      </c>
      <c r="C37" s="36" t="s">
        <v>71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72</v>
      </c>
      <c r="J37" s="1">
        <v>81</v>
      </c>
    </row>
    <row r="38" spans="1:10" ht="29.25" customHeight="1">
      <c r="A38" s="16">
        <v>15</v>
      </c>
      <c r="B38" s="17" t="s">
        <v>73</v>
      </c>
      <c r="C38" s="36" t="s">
        <v>74</v>
      </c>
      <c r="D38" s="18" t="s">
        <v>35</v>
      </c>
      <c r="E38" s="19">
        <v>1</v>
      </c>
      <c r="F38" s="38"/>
      <c r="G38" s="19">
        <f t="shared" si="0"/>
        <v>0</v>
      </c>
      <c r="H38" s="37"/>
      <c r="J38" s="1">
        <v>83</v>
      </c>
    </row>
    <row r="39" spans="1:10" ht="73.5" customHeight="1">
      <c r="A39" s="16">
        <v>16</v>
      </c>
      <c r="B39" s="17" t="s">
        <v>75</v>
      </c>
      <c r="C39" s="36" t="s">
        <v>76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77</v>
      </c>
      <c r="J39" s="1">
        <v>89</v>
      </c>
    </row>
    <row r="40" spans="1:10" ht="29.25" customHeight="1">
      <c r="A40" s="16">
        <v>17</v>
      </c>
      <c r="B40" s="17" t="s">
        <v>78</v>
      </c>
      <c r="C40" s="36" t="s">
        <v>79</v>
      </c>
      <c r="D40" s="18" t="s">
        <v>35</v>
      </c>
      <c r="E40" s="19">
        <v>2</v>
      </c>
      <c r="F40" s="38"/>
      <c r="G40" s="19">
        <f t="shared" si="0"/>
        <v>0</v>
      </c>
      <c r="H40" s="37" t="s">
        <v>80</v>
      </c>
      <c r="J40" s="1">
        <v>95</v>
      </c>
    </row>
    <row r="41" spans="1:10" ht="29.25" customHeight="1">
      <c r="A41" s="16">
        <v>18</v>
      </c>
      <c r="B41" s="17" t="s">
        <v>81</v>
      </c>
      <c r="C41" s="36" t="s">
        <v>82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83</v>
      </c>
      <c r="J41" s="1">
        <v>97</v>
      </c>
    </row>
    <row r="42" spans="1:10" ht="32.25" customHeight="1">
      <c r="A42" s="16">
        <v>19</v>
      </c>
      <c r="B42" s="17" t="s">
        <v>84</v>
      </c>
      <c r="C42" s="36" t="s">
        <v>85</v>
      </c>
      <c r="D42" s="18" t="s">
        <v>35</v>
      </c>
      <c r="E42" s="19">
        <v>2</v>
      </c>
      <c r="F42" s="38"/>
      <c r="G42" s="19">
        <f t="shared" si="0"/>
        <v>0</v>
      </c>
      <c r="H42" s="37" t="s">
        <v>86</v>
      </c>
      <c r="J42" s="1">
        <v>101</v>
      </c>
    </row>
    <row r="43" spans="1:10" ht="29.25" customHeight="1">
      <c r="A43" s="16">
        <v>20</v>
      </c>
      <c r="B43" s="17" t="s">
        <v>87</v>
      </c>
      <c r="C43" s="36" t="s">
        <v>88</v>
      </c>
      <c r="D43" s="18" t="s">
        <v>35</v>
      </c>
      <c r="E43" s="19">
        <v>4</v>
      </c>
      <c r="F43" s="38"/>
      <c r="G43" s="19">
        <f t="shared" si="0"/>
        <v>0</v>
      </c>
      <c r="H43" s="37" t="s">
        <v>89</v>
      </c>
      <c r="J43" s="1">
        <v>110</v>
      </c>
    </row>
    <row r="44" spans="1:10" ht="29.25" customHeight="1">
      <c r="A44" s="16">
        <v>21</v>
      </c>
      <c r="B44" s="17" t="s">
        <v>90</v>
      </c>
      <c r="C44" s="36" t="s">
        <v>91</v>
      </c>
      <c r="D44" s="18" t="s">
        <v>35</v>
      </c>
      <c r="E44" s="19">
        <v>2</v>
      </c>
      <c r="F44" s="38"/>
      <c r="G44" s="19">
        <f t="shared" si="0"/>
        <v>0</v>
      </c>
      <c r="H44" s="37" t="s">
        <v>92</v>
      </c>
      <c r="J44" s="1">
        <v>118</v>
      </c>
    </row>
    <row r="45" spans="1:10" ht="29.25" customHeight="1">
      <c r="A45" s="16">
        <v>22</v>
      </c>
      <c r="B45" s="17" t="s">
        <v>93</v>
      </c>
      <c r="C45" s="36" t="s">
        <v>94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95</v>
      </c>
      <c r="J45" s="1">
        <v>119</v>
      </c>
    </row>
    <row r="46" spans="1:10" ht="29.25" customHeight="1">
      <c r="A46" s="16">
        <v>23</v>
      </c>
      <c r="B46" s="17" t="s">
        <v>96</v>
      </c>
      <c r="C46" s="36" t="s">
        <v>97</v>
      </c>
      <c r="D46" s="18" t="s">
        <v>35</v>
      </c>
      <c r="E46" s="19">
        <v>6</v>
      </c>
      <c r="F46" s="38"/>
      <c r="G46" s="19">
        <f t="shared" si="0"/>
        <v>0</v>
      </c>
      <c r="H46" s="37" t="s">
        <v>98</v>
      </c>
      <c r="J46" s="1">
        <v>123</v>
      </c>
    </row>
    <row r="47" spans="1:10" ht="29.25" customHeight="1">
      <c r="A47" s="16">
        <v>24</v>
      </c>
      <c r="B47" s="17" t="s">
        <v>99</v>
      </c>
      <c r="C47" s="36" t="s">
        <v>100</v>
      </c>
      <c r="D47" s="18" t="s">
        <v>35</v>
      </c>
      <c r="E47" s="19">
        <v>6</v>
      </c>
      <c r="F47" s="38"/>
      <c r="G47" s="19">
        <f t="shared" si="0"/>
        <v>0</v>
      </c>
      <c r="H47" s="37" t="s">
        <v>101</v>
      </c>
      <c r="J47" s="1">
        <v>124</v>
      </c>
    </row>
    <row r="48" spans="1:10" ht="29.25" customHeight="1">
      <c r="A48" s="16">
        <v>25</v>
      </c>
      <c r="B48" s="17" t="s">
        <v>102</v>
      </c>
      <c r="C48" s="36" t="s">
        <v>103</v>
      </c>
      <c r="D48" s="18" t="s">
        <v>35</v>
      </c>
      <c r="E48" s="19">
        <v>2</v>
      </c>
      <c r="F48" s="38"/>
      <c r="G48" s="19">
        <f t="shared" si="0"/>
        <v>0</v>
      </c>
      <c r="H48" s="37" t="s">
        <v>104</v>
      </c>
      <c r="J48" s="1">
        <v>125</v>
      </c>
    </row>
    <row r="49" spans="1:10" ht="29.25" customHeight="1">
      <c r="A49" s="16">
        <v>26</v>
      </c>
      <c r="B49" s="17" t="s">
        <v>105</v>
      </c>
      <c r="C49" s="36" t="s">
        <v>106</v>
      </c>
      <c r="D49" s="18" t="s">
        <v>35</v>
      </c>
      <c r="E49" s="19">
        <v>4</v>
      </c>
      <c r="F49" s="38"/>
      <c r="G49" s="19">
        <f t="shared" si="0"/>
        <v>0</v>
      </c>
      <c r="H49" s="37" t="s">
        <v>107</v>
      </c>
      <c r="J49" s="1">
        <v>127</v>
      </c>
    </row>
    <row r="50" spans="1:10" ht="29.25" customHeight="1">
      <c r="A50" s="16">
        <v>27</v>
      </c>
      <c r="B50" s="17" t="s">
        <v>108</v>
      </c>
      <c r="C50" s="36" t="s">
        <v>109</v>
      </c>
      <c r="D50" s="18" t="s">
        <v>35</v>
      </c>
      <c r="E50" s="19">
        <v>1</v>
      </c>
      <c r="F50" s="38"/>
      <c r="G50" s="19">
        <f t="shared" si="0"/>
        <v>0</v>
      </c>
      <c r="H50" s="37" t="s">
        <v>110</v>
      </c>
      <c r="J50" s="1">
        <v>294</v>
      </c>
    </row>
    <row r="51" spans="1:10" ht="47.25" customHeight="1">
      <c r="A51" s="16">
        <v>28</v>
      </c>
      <c r="B51" s="17" t="s">
        <v>111</v>
      </c>
      <c r="C51" s="36" t="s">
        <v>112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113</v>
      </c>
      <c r="J51" s="1">
        <v>300</v>
      </c>
    </row>
    <row r="52" spans="1:10" ht="44.25" customHeight="1">
      <c r="A52" s="16">
        <v>29</v>
      </c>
      <c r="B52" s="17" t="s">
        <v>114</v>
      </c>
      <c r="C52" s="36" t="s">
        <v>115</v>
      </c>
      <c r="D52" s="18" t="s">
        <v>35</v>
      </c>
      <c r="E52" s="19">
        <v>4</v>
      </c>
      <c r="F52" s="38"/>
      <c r="G52" s="19">
        <f t="shared" si="0"/>
        <v>0</v>
      </c>
      <c r="H52" s="37" t="s">
        <v>116</v>
      </c>
      <c r="J52" s="1">
        <v>305</v>
      </c>
    </row>
    <row r="53" spans="1:10" ht="47.25" customHeight="1">
      <c r="A53" s="16">
        <v>30</v>
      </c>
      <c r="B53" s="17" t="s">
        <v>117</v>
      </c>
      <c r="C53" s="36" t="s">
        <v>118</v>
      </c>
      <c r="D53" s="18" t="s">
        <v>41</v>
      </c>
      <c r="E53" s="19">
        <v>1</v>
      </c>
      <c r="F53" s="38"/>
      <c r="G53" s="19">
        <f t="shared" si="0"/>
        <v>0</v>
      </c>
      <c r="H53" s="37" t="s">
        <v>119</v>
      </c>
      <c r="J53" s="1">
        <v>315</v>
      </c>
    </row>
    <row r="54" spans="1:10" ht="59.25" customHeight="1">
      <c r="A54" s="16">
        <v>31</v>
      </c>
      <c r="B54" s="17" t="s">
        <v>120</v>
      </c>
      <c r="C54" s="36" t="s">
        <v>121</v>
      </c>
      <c r="D54" s="18" t="s">
        <v>35</v>
      </c>
      <c r="E54" s="19">
        <v>1</v>
      </c>
      <c r="F54" s="38"/>
      <c r="G54" s="19">
        <f t="shared" si="0"/>
        <v>0</v>
      </c>
      <c r="H54" s="37" t="s">
        <v>122</v>
      </c>
      <c r="J54" s="1">
        <v>325</v>
      </c>
    </row>
    <row r="55" spans="1:10" ht="42" customHeight="1">
      <c r="A55" s="16">
        <v>32</v>
      </c>
      <c r="B55" s="17" t="s">
        <v>123</v>
      </c>
      <c r="C55" s="36" t="s">
        <v>124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125</v>
      </c>
      <c r="J55" s="1">
        <v>361</v>
      </c>
    </row>
    <row r="56" spans="1:10" ht="29.25" customHeight="1">
      <c r="A56" s="16">
        <v>33</v>
      </c>
      <c r="B56" s="17" t="s">
        <v>126</v>
      </c>
      <c r="C56" s="36" t="s">
        <v>127</v>
      </c>
      <c r="D56" s="18" t="s">
        <v>35</v>
      </c>
      <c r="E56" s="19">
        <v>2</v>
      </c>
      <c r="F56" s="38"/>
      <c r="G56" s="19">
        <f t="shared" ref="G56:G87" si="1">ROUND(E56*F56, 2)</f>
        <v>0</v>
      </c>
      <c r="H56" s="37" t="s">
        <v>128</v>
      </c>
      <c r="J56" s="1">
        <v>380</v>
      </c>
    </row>
    <row r="57" spans="1:10" ht="29.25" customHeight="1">
      <c r="A57" s="16">
        <v>34</v>
      </c>
      <c r="B57" s="17" t="s">
        <v>129</v>
      </c>
      <c r="C57" s="36" t="s">
        <v>130</v>
      </c>
      <c r="D57" s="18" t="s">
        <v>35</v>
      </c>
      <c r="E57" s="19">
        <v>3</v>
      </c>
      <c r="F57" s="38"/>
      <c r="G57" s="19">
        <f t="shared" si="1"/>
        <v>0</v>
      </c>
      <c r="H57" s="37" t="s">
        <v>131</v>
      </c>
      <c r="J57" s="1">
        <v>407</v>
      </c>
    </row>
    <row r="58" spans="1:10" ht="58.5" customHeight="1">
      <c r="A58" s="16">
        <v>35</v>
      </c>
      <c r="B58" s="17" t="s">
        <v>132</v>
      </c>
      <c r="C58" s="36" t="s">
        <v>133</v>
      </c>
      <c r="D58" s="18" t="s">
        <v>134</v>
      </c>
      <c r="E58" s="19">
        <v>71</v>
      </c>
      <c r="F58" s="38"/>
      <c r="G58" s="19">
        <f t="shared" si="1"/>
        <v>0</v>
      </c>
      <c r="H58" s="37" t="s">
        <v>135</v>
      </c>
      <c r="J58" s="1">
        <v>148</v>
      </c>
    </row>
    <row r="59" spans="1:10" ht="36.75" customHeight="1">
      <c r="A59" s="16">
        <v>36</v>
      </c>
      <c r="B59" s="17" t="s">
        <v>136</v>
      </c>
      <c r="C59" s="36" t="s">
        <v>137</v>
      </c>
      <c r="D59" s="18" t="s">
        <v>134</v>
      </c>
      <c r="E59" s="19">
        <v>70</v>
      </c>
      <c r="F59" s="38"/>
      <c r="G59" s="19">
        <f t="shared" si="1"/>
        <v>0</v>
      </c>
      <c r="H59" s="37" t="s">
        <v>138</v>
      </c>
      <c r="J59" s="1">
        <v>149</v>
      </c>
    </row>
    <row r="60" spans="1:10" ht="29.25" customHeight="1">
      <c r="A60" s="16">
        <v>37</v>
      </c>
      <c r="B60" s="17" t="s">
        <v>139</v>
      </c>
      <c r="C60" s="36" t="s">
        <v>140</v>
      </c>
      <c r="D60" s="18" t="s">
        <v>134</v>
      </c>
      <c r="E60" s="19">
        <v>48</v>
      </c>
      <c r="F60" s="38"/>
      <c r="G60" s="19">
        <f t="shared" si="1"/>
        <v>0</v>
      </c>
      <c r="H60" s="37" t="s">
        <v>141</v>
      </c>
      <c r="J60" s="1">
        <v>150</v>
      </c>
    </row>
    <row r="61" spans="1:10" ht="29.25" customHeight="1">
      <c r="A61" s="16">
        <v>38</v>
      </c>
      <c r="B61" s="17" t="s">
        <v>142</v>
      </c>
      <c r="C61" s="36" t="s">
        <v>143</v>
      </c>
      <c r="D61" s="18" t="s">
        <v>134</v>
      </c>
      <c r="E61" s="19">
        <v>22</v>
      </c>
      <c r="F61" s="38"/>
      <c r="G61" s="19">
        <f t="shared" si="1"/>
        <v>0</v>
      </c>
      <c r="H61" s="37" t="s">
        <v>144</v>
      </c>
      <c r="J61" s="1">
        <v>151</v>
      </c>
    </row>
    <row r="62" spans="1:10" ht="29.25" customHeight="1">
      <c r="A62" s="16">
        <v>39</v>
      </c>
      <c r="B62" s="17" t="s">
        <v>145</v>
      </c>
      <c r="C62" s="36" t="s">
        <v>146</v>
      </c>
      <c r="D62" s="18" t="s">
        <v>147</v>
      </c>
      <c r="E62" s="19">
        <v>76</v>
      </c>
      <c r="F62" s="38"/>
      <c r="G62" s="19">
        <f t="shared" si="1"/>
        <v>0</v>
      </c>
      <c r="H62" s="37" t="s">
        <v>148</v>
      </c>
      <c r="J62" s="1">
        <v>152</v>
      </c>
    </row>
    <row r="63" spans="1:10" ht="29.25" customHeight="1">
      <c r="A63" s="16">
        <v>40</v>
      </c>
      <c r="B63" s="17" t="s">
        <v>149</v>
      </c>
      <c r="C63" s="36" t="s">
        <v>150</v>
      </c>
      <c r="D63" s="18" t="s">
        <v>134</v>
      </c>
      <c r="E63" s="19">
        <v>60</v>
      </c>
      <c r="F63" s="38"/>
      <c r="G63" s="19">
        <f t="shared" si="1"/>
        <v>0</v>
      </c>
      <c r="H63" s="37" t="s">
        <v>151</v>
      </c>
      <c r="J63" s="1">
        <v>156</v>
      </c>
    </row>
    <row r="64" spans="1:10" ht="52.5" customHeight="1">
      <c r="A64" s="16">
        <v>41</v>
      </c>
      <c r="B64" s="17" t="s">
        <v>152</v>
      </c>
      <c r="C64" s="36" t="s">
        <v>153</v>
      </c>
      <c r="D64" s="18" t="s">
        <v>134</v>
      </c>
      <c r="E64" s="19">
        <v>263</v>
      </c>
      <c r="F64" s="38"/>
      <c r="G64" s="19">
        <f t="shared" si="1"/>
        <v>0</v>
      </c>
      <c r="H64" s="37" t="s">
        <v>154</v>
      </c>
      <c r="J64" s="1">
        <v>162</v>
      </c>
    </row>
    <row r="65" spans="1:10" ht="51" customHeight="1">
      <c r="A65" s="16">
        <v>42</v>
      </c>
      <c r="B65" s="17" t="s">
        <v>155</v>
      </c>
      <c r="C65" s="36" t="s">
        <v>156</v>
      </c>
      <c r="D65" s="18" t="s">
        <v>134</v>
      </c>
      <c r="E65" s="19">
        <v>8.5</v>
      </c>
      <c r="F65" s="38"/>
      <c r="G65" s="19">
        <f t="shared" si="1"/>
        <v>0</v>
      </c>
      <c r="H65" s="37" t="s">
        <v>157</v>
      </c>
      <c r="J65" s="1">
        <v>163</v>
      </c>
    </row>
    <row r="66" spans="1:10" ht="39.75" customHeight="1">
      <c r="A66" s="16">
        <v>43</v>
      </c>
      <c r="B66" s="17" t="s">
        <v>158</v>
      </c>
      <c r="C66" s="36" t="s">
        <v>159</v>
      </c>
      <c r="D66" s="18" t="s">
        <v>134</v>
      </c>
      <c r="E66" s="19">
        <v>176</v>
      </c>
      <c r="F66" s="38"/>
      <c r="G66" s="19">
        <f t="shared" si="1"/>
        <v>0</v>
      </c>
      <c r="H66" s="37" t="s">
        <v>160</v>
      </c>
      <c r="J66" s="1">
        <v>164</v>
      </c>
    </row>
    <row r="67" spans="1:10" ht="29.25" customHeight="1">
      <c r="A67" s="16">
        <v>44</v>
      </c>
      <c r="B67" s="17" t="s">
        <v>161</v>
      </c>
      <c r="C67" s="36" t="s">
        <v>162</v>
      </c>
      <c r="D67" s="18" t="s">
        <v>134</v>
      </c>
      <c r="E67" s="19">
        <v>263</v>
      </c>
      <c r="F67" s="38"/>
      <c r="G67" s="19">
        <f t="shared" si="1"/>
        <v>0</v>
      </c>
      <c r="H67" s="37" t="s">
        <v>163</v>
      </c>
      <c r="J67" s="1">
        <v>165</v>
      </c>
    </row>
    <row r="68" spans="1:10" ht="29.25" customHeight="1">
      <c r="A68" s="16">
        <v>45</v>
      </c>
      <c r="B68" s="17" t="s">
        <v>164</v>
      </c>
      <c r="C68" s="36" t="s">
        <v>165</v>
      </c>
      <c r="D68" s="18" t="s">
        <v>134</v>
      </c>
      <c r="E68" s="19">
        <v>282</v>
      </c>
      <c r="F68" s="38"/>
      <c r="G68" s="19">
        <f t="shared" si="1"/>
        <v>0</v>
      </c>
      <c r="H68" s="37" t="s">
        <v>166</v>
      </c>
      <c r="J68" s="1">
        <v>167</v>
      </c>
    </row>
    <row r="69" spans="1:10" ht="29.25" customHeight="1">
      <c r="A69" s="16">
        <v>46</v>
      </c>
      <c r="B69" s="17" t="s">
        <v>167</v>
      </c>
      <c r="C69" s="36" t="s">
        <v>168</v>
      </c>
      <c r="D69" s="18" t="s">
        <v>134</v>
      </c>
      <c r="E69" s="19">
        <v>15</v>
      </c>
      <c r="F69" s="38"/>
      <c r="G69" s="19">
        <f t="shared" si="1"/>
        <v>0</v>
      </c>
      <c r="H69" s="37" t="s">
        <v>169</v>
      </c>
      <c r="J69" s="1">
        <v>168</v>
      </c>
    </row>
    <row r="70" spans="1:10" ht="46.5" customHeight="1">
      <c r="A70" s="16">
        <v>47</v>
      </c>
      <c r="B70" s="17" t="s">
        <v>170</v>
      </c>
      <c r="C70" s="36" t="s">
        <v>171</v>
      </c>
      <c r="D70" s="18" t="s">
        <v>134</v>
      </c>
      <c r="E70" s="19">
        <v>2</v>
      </c>
      <c r="F70" s="38"/>
      <c r="G70" s="19">
        <f t="shared" si="1"/>
        <v>0</v>
      </c>
      <c r="H70" s="37" t="s">
        <v>172</v>
      </c>
      <c r="J70" s="1">
        <v>415</v>
      </c>
    </row>
    <row r="71" spans="1:10" ht="42" customHeight="1">
      <c r="A71" s="16">
        <v>48</v>
      </c>
      <c r="B71" s="17" t="s">
        <v>173</v>
      </c>
      <c r="C71" s="36" t="s">
        <v>174</v>
      </c>
      <c r="D71" s="18" t="s">
        <v>134</v>
      </c>
      <c r="E71" s="19">
        <v>2</v>
      </c>
      <c r="F71" s="38"/>
      <c r="G71" s="19">
        <f t="shared" si="1"/>
        <v>0</v>
      </c>
      <c r="H71" s="37" t="s">
        <v>175</v>
      </c>
      <c r="J71" s="1">
        <v>419</v>
      </c>
    </row>
    <row r="72" spans="1:10" ht="27" customHeight="1">
      <c r="A72" s="16">
        <v>49</v>
      </c>
      <c r="B72" s="17" t="s">
        <v>176</v>
      </c>
      <c r="C72" s="36" t="s">
        <v>177</v>
      </c>
      <c r="D72" s="18" t="s">
        <v>41</v>
      </c>
      <c r="E72" s="19">
        <v>1</v>
      </c>
      <c r="F72" s="38"/>
      <c r="G72" s="19">
        <f t="shared" si="1"/>
        <v>0</v>
      </c>
      <c r="H72" s="37" t="s">
        <v>178</v>
      </c>
      <c r="J72" s="1">
        <v>171</v>
      </c>
    </row>
    <row r="73" spans="1:10" ht="29.25" customHeight="1">
      <c r="A73" s="16">
        <v>50</v>
      </c>
      <c r="B73" s="17" t="s">
        <v>179</v>
      </c>
      <c r="C73" s="36" t="s">
        <v>180</v>
      </c>
      <c r="D73" s="18" t="s">
        <v>134</v>
      </c>
      <c r="E73" s="19">
        <v>15.5</v>
      </c>
      <c r="F73" s="38"/>
      <c r="G73" s="19">
        <f t="shared" si="1"/>
        <v>0</v>
      </c>
      <c r="H73" s="37" t="s">
        <v>181</v>
      </c>
      <c r="J73" s="1">
        <v>175</v>
      </c>
    </row>
    <row r="74" spans="1:10" ht="29.25" customHeight="1">
      <c r="A74" s="16">
        <v>51</v>
      </c>
      <c r="B74" s="17" t="s">
        <v>182</v>
      </c>
      <c r="C74" s="36" t="s">
        <v>183</v>
      </c>
      <c r="D74" s="18" t="s">
        <v>134</v>
      </c>
      <c r="E74" s="19">
        <v>7</v>
      </c>
      <c r="F74" s="38"/>
      <c r="G74" s="19">
        <f t="shared" si="1"/>
        <v>0</v>
      </c>
      <c r="H74" s="37" t="s">
        <v>184</v>
      </c>
      <c r="J74" s="1">
        <v>176</v>
      </c>
    </row>
    <row r="75" spans="1:10" ht="29.25" customHeight="1">
      <c r="A75" s="16">
        <v>52</v>
      </c>
      <c r="B75" s="17" t="s">
        <v>185</v>
      </c>
      <c r="C75" s="36" t="s">
        <v>186</v>
      </c>
      <c r="D75" s="18" t="s">
        <v>134</v>
      </c>
      <c r="E75" s="19">
        <v>15.5</v>
      </c>
      <c r="F75" s="38"/>
      <c r="G75" s="19">
        <f t="shared" si="1"/>
        <v>0</v>
      </c>
      <c r="H75" s="37" t="s">
        <v>187</v>
      </c>
      <c r="J75" s="1">
        <v>177</v>
      </c>
    </row>
    <row r="76" spans="1:10" ht="29.25" customHeight="1">
      <c r="A76" s="16">
        <v>53</v>
      </c>
      <c r="B76" s="17" t="s">
        <v>188</v>
      </c>
      <c r="C76" s="36" t="s">
        <v>189</v>
      </c>
      <c r="D76" s="18" t="s">
        <v>134</v>
      </c>
      <c r="E76" s="19">
        <v>3</v>
      </c>
      <c r="F76" s="38"/>
      <c r="G76" s="19">
        <f t="shared" si="1"/>
        <v>0</v>
      </c>
      <c r="H76" s="37" t="s">
        <v>190</v>
      </c>
      <c r="J76" s="1">
        <v>179</v>
      </c>
    </row>
    <row r="77" spans="1:10" ht="29.25" customHeight="1">
      <c r="A77" s="16">
        <v>54</v>
      </c>
      <c r="B77" s="17" t="s">
        <v>191</v>
      </c>
      <c r="C77" s="36" t="s">
        <v>192</v>
      </c>
      <c r="D77" s="18" t="s">
        <v>134</v>
      </c>
      <c r="E77" s="19">
        <v>2</v>
      </c>
      <c r="F77" s="38"/>
      <c r="G77" s="19">
        <f t="shared" si="1"/>
        <v>0</v>
      </c>
      <c r="H77" s="37" t="s">
        <v>193</v>
      </c>
      <c r="J77" s="1">
        <v>182</v>
      </c>
    </row>
    <row r="78" spans="1:10" ht="29.25" customHeight="1">
      <c r="A78" s="16">
        <v>55</v>
      </c>
      <c r="B78" s="17" t="s">
        <v>194</v>
      </c>
      <c r="C78" s="36" t="s">
        <v>195</v>
      </c>
      <c r="D78" s="18" t="s">
        <v>134</v>
      </c>
      <c r="E78" s="19">
        <v>0.5</v>
      </c>
      <c r="F78" s="38"/>
      <c r="G78" s="19">
        <f t="shared" si="1"/>
        <v>0</v>
      </c>
      <c r="H78" s="37" t="s">
        <v>196</v>
      </c>
      <c r="J78" s="1">
        <v>184</v>
      </c>
    </row>
    <row r="79" spans="1:10" ht="29.25" customHeight="1">
      <c r="A79" s="16">
        <v>56</v>
      </c>
      <c r="B79" s="17" t="s">
        <v>197</v>
      </c>
      <c r="C79" s="36" t="s">
        <v>198</v>
      </c>
      <c r="D79" s="18" t="s">
        <v>134</v>
      </c>
      <c r="E79" s="19">
        <v>3</v>
      </c>
      <c r="F79" s="38"/>
      <c r="G79" s="19">
        <f t="shared" si="1"/>
        <v>0</v>
      </c>
      <c r="H79" s="37" t="s">
        <v>190</v>
      </c>
      <c r="J79" s="1">
        <v>186</v>
      </c>
    </row>
    <row r="80" spans="1:10" ht="29.25" customHeight="1">
      <c r="A80" s="16">
        <v>57</v>
      </c>
      <c r="B80" s="17" t="s">
        <v>199</v>
      </c>
      <c r="C80" s="36" t="s">
        <v>200</v>
      </c>
      <c r="D80" s="18" t="s">
        <v>134</v>
      </c>
      <c r="E80" s="19">
        <v>25</v>
      </c>
      <c r="F80" s="38"/>
      <c r="G80" s="19">
        <f t="shared" si="1"/>
        <v>0</v>
      </c>
      <c r="H80" s="37" t="s">
        <v>201</v>
      </c>
      <c r="J80" s="1">
        <v>187</v>
      </c>
    </row>
    <row r="81" spans="1:10" ht="29.25" customHeight="1">
      <c r="A81" s="16">
        <v>58</v>
      </c>
      <c r="B81" s="17" t="s">
        <v>202</v>
      </c>
      <c r="C81" s="36" t="s">
        <v>203</v>
      </c>
      <c r="D81" s="18" t="s">
        <v>134</v>
      </c>
      <c r="E81" s="19">
        <v>19</v>
      </c>
      <c r="F81" s="38"/>
      <c r="G81" s="19">
        <f t="shared" si="1"/>
        <v>0</v>
      </c>
      <c r="H81" s="37" t="s">
        <v>204</v>
      </c>
      <c r="J81" s="1">
        <v>188</v>
      </c>
    </row>
    <row r="82" spans="1:10" ht="29.25" customHeight="1">
      <c r="A82" s="16">
        <v>59</v>
      </c>
      <c r="B82" s="17" t="s">
        <v>205</v>
      </c>
      <c r="C82" s="36" t="s">
        <v>206</v>
      </c>
      <c r="D82" s="18" t="s">
        <v>134</v>
      </c>
      <c r="E82" s="19">
        <v>4</v>
      </c>
      <c r="F82" s="38"/>
      <c r="G82" s="19">
        <f t="shared" si="1"/>
        <v>0</v>
      </c>
      <c r="H82" s="37" t="s">
        <v>207</v>
      </c>
      <c r="J82" s="1">
        <v>189</v>
      </c>
    </row>
    <row r="83" spans="1:10" ht="29.25" customHeight="1">
      <c r="A83" s="16">
        <v>60</v>
      </c>
      <c r="B83" s="17" t="s">
        <v>208</v>
      </c>
      <c r="C83" s="36" t="s">
        <v>209</v>
      </c>
      <c r="D83" s="18" t="s">
        <v>134</v>
      </c>
      <c r="E83" s="19">
        <v>4</v>
      </c>
      <c r="F83" s="38"/>
      <c r="G83" s="19">
        <f t="shared" si="1"/>
        <v>0</v>
      </c>
      <c r="H83" s="37" t="s">
        <v>207</v>
      </c>
      <c r="J83" s="1">
        <v>191</v>
      </c>
    </row>
    <row r="84" spans="1:10" ht="75" customHeight="1">
      <c r="A84" s="16">
        <v>61</v>
      </c>
      <c r="B84" s="17" t="s">
        <v>210</v>
      </c>
      <c r="C84" s="36" t="s">
        <v>211</v>
      </c>
      <c r="D84" s="18" t="s">
        <v>134</v>
      </c>
      <c r="E84" s="19">
        <v>3</v>
      </c>
      <c r="F84" s="38"/>
      <c r="G84" s="19">
        <f t="shared" si="1"/>
        <v>0</v>
      </c>
      <c r="H84" s="37" t="s">
        <v>212</v>
      </c>
      <c r="J84" s="1">
        <v>192</v>
      </c>
    </row>
    <row r="85" spans="1:10" ht="33" customHeight="1">
      <c r="A85" s="16">
        <v>62</v>
      </c>
      <c r="B85" s="17" t="s">
        <v>213</v>
      </c>
      <c r="C85" s="36" t="s">
        <v>214</v>
      </c>
      <c r="D85" s="18" t="s">
        <v>134</v>
      </c>
      <c r="E85" s="19">
        <v>3</v>
      </c>
      <c r="F85" s="38"/>
      <c r="G85" s="19">
        <f t="shared" si="1"/>
        <v>0</v>
      </c>
      <c r="H85" s="37" t="s">
        <v>215</v>
      </c>
      <c r="J85" s="1">
        <v>316</v>
      </c>
    </row>
    <row r="86" spans="1:10" ht="60" customHeight="1">
      <c r="A86" s="16">
        <v>63</v>
      </c>
      <c r="B86" s="17" t="s">
        <v>216</v>
      </c>
      <c r="C86" s="36" t="s">
        <v>217</v>
      </c>
      <c r="D86" s="18" t="s">
        <v>35</v>
      </c>
      <c r="E86" s="19">
        <v>4</v>
      </c>
      <c r="F86" s="38"/>
      <c r="G86" s="19">
        <f t="shared" si="1"/>
        <v>0</v>
      </c>
      <c r="H86" s="37" t="s">
        <v>218</v>
      </c>
      <c r="J86" s="1">
        <v>204</v>
      </c>
    </row>
    <row r="87" spans="1:10" ht="43.5" customHeight="1">
      <c r="A87" s="16">
        <v>64</v>
      </c>
      <c r="B87" s="17" t="s">
        <v>219</v>
      </c>
      <c r="C87" s="36" t="s">
        <v>220</v>
      </c>
      <c r="D87" s="18" t="s">
        <v>41</v>
      </c>
      <c r="E87" s="19">
        <v>1</v>
      </c>
      <c r="F87" s="38"/>
      <c r="G87" s="19">
        <f t="shared" si="1"/>
        <v>0</v>
      </c>
      <c r="H87" s="37" t="s">
        <v>221</v>
      </c>
      <c r="J87" s="1">
        <v>205</v>
      </c>
    </row>
    <row r="88" spans="1:10" ht="29.25" customHeight="1">
      <c r="A88" s="16">
        <v>65</v>
      </c>
      <c r="B88" s="17" t="s">
        <v>222</v>
      </c>
      <c r="C88" s="36" t="s">
        <v>223</v>
      </c>
      <c r="D88" s="18" t="s">
        <v>35</v>
      </c>
      <c r="E88" s="19">
        <v>2</v>
      </c>
      <c r="F88" s="38"/>
      <c r="G88" s="19">
        <f t="shared" ref="G88:G109" si="2">ROUND(E88*F88, 2)</f>
        <v>0</v>
      </c>
      <c r="H88" s="37" t="s">
        <v>224</v>
      </c>
      <c r="J88" s="1">
        <v>207</v>
      </c>
    </row>
    <row r="89" spans="1:10" ht="29.25" customHeight="1">
      <c r="A89" s="16">
        <v>66</v>
      </c>
      <c r="B89" s="17" t="s">
        <v>225</v>
      </c>
      <c r="C89" s="36" t="s">
        <v>226</v>
      </c>
      <c r="D89" s="18" t="s">
        <v>35</v>
      </c>
      <c r="E89" s="19">
        <v>4</v>
      </c>
      <c r="F89" s="38"/>
      <c r="G89" s="19">
        <f t="shared" si="2"/>
        <v>0</v>
      </c>
      <c r="H89" s="37" t="s">
        <v>227</v>
      </c>
      <c r="J89" s="1">
        <v>209</v>
      </c>
    </row>
    <row r="90" spans="1:10" ht="29.25" customHeight="1">
      <c r="A90" s="16">
        <v>67</v>
      </c>
      <c r="B90" s="17" t="s">
        <v>228</v>
      </c>
      <c r="C90" s="36" t="s">
        <v>229</v>
      </c>
      <c r="D90" s="18" t="s">
        <v>147</v>
      </c>
      <c r="E90" s="19">
        <v>5</v>
      </c>
      <c r="F90" s="38"/>
      <c r="G90" s="19">
        <f t="shared" si="2"/>
        <v>0</v>
      </c>
      <c r="H90" s="37" t="s">
        <v>230</v>
      </c>
      <c r="J90" s="1">
        <v>215</v>
      </c>
    </row>
    <row r="91" spans="1:10" ht="29.25" customHeight="1">
      <c r="A91" s="16">
        <v>68</v>
      </c>
      <c r="B91" s="17" t="s">
        <v>231</v>
      </c>
      <c r="C91" s="36" t="s">
        <v>232</v>
      </c>
      <c r="D91" s="18" t="s">
        <v>147</v>
      </c>
      <c r="E91" s="19">
        <v>5</v>
      </c>
      <c r="F91" s="38"/>
      <c r="G91" s="19">
        <f t="shared" si="2"/>
        <v>0</v>
      </c>
      <c r="H91" s="37" t="s">
        <v>230</v>
      </c>
      <c r="J91" s="1">
        <v>216</v>
      </c>
    </row>
    <row r="92" spans="1:10" ht="29.25" customHeight="1">
      <c r="A92" s="16">
        <v>69</v>
      </c>
      <c r="B92" s="17" t="s">
        <v>233</v>
      </c>
      <c r="C92" s="36" t="s">
        <v>234</v>
      </c>
      <c r="D92" s="18" t="s">
        <v>147</v>
      </c>
      <c r="E92" s="19">
        <v>2.5</v>
      </c>
      <c r="F92" s="38"/>
      <c r="G92" s="19">
        <f t="shared" si="2"/>
        <v>0</v>
      </c>
      <c r="H92" s="37" t="s">
        <v>235</v>
      </c>
      <c r="J92" s="1">
        <v>218</v>
      </c>
    </row>
    <row r="93" spans="1:10" ht="29.25" customHeight="1">
      <c r="A93" s="16">
        <v>70</v>
      </c>
      <c r="B93" s="17" t="s">
        <v>236</v>
      </c>
      <c r="C93" s="36" t="s">
        <v>237</v>
      </c>
      <c r="D93" s="18" t="s">
        <v>147</v>
      </c>
      <c r="E93" s="19">
        <v>2.5</v>
      </c>
      <c r="F93" s="38"/>
      <c r="G93" s="19">
        <f t="shared" si="2"/>
        <v>0</v>
      </c>
      <c r="H93" s="37" t="s">
        <v>238</v>
      </c>
      <c r="J93" s="1">
        <v>220</v>
      </c>
    </row>
    <row r="94" spans="1:10" ht="29.25" customHeight="1">
      <c r="A94" s="16">
        <v>71</v>
      </c>
      <c r="B94" s="17" t="s">
        <v>239</v>
      </c>
      <c r="C94" s="36" t="s">
        <v>240</v>
      </c>
      <c r="D94" s="18" t="s">
        <v>147</v>
      </c>
      <c r="E94" s="19">
        <v>2</v>
      </c>
      <c r="F94" s="38"/>
      <c r="G94" s="19">
        <f t="shared" si="2"/>
        <v>0</v>
      </c>
      <c r="H94" s="37" t="s">
        <v>241</v>
      </c>
      <c r="J94" s="1">
        <v>223</v>
      </c>
    </row>
    <row r="95" spans="1:10" ht="29.25" customHeight="1">
      <c r="A95" s="16">
        <v>72</v>
      </c>
      <c r="B95" s="17" t="s">
        <v>242</v>
      </c>
      <c r="C95" s="36" t="s">
        <v>243</v>
      </c>
      <c r="D95" s="18" t="s">
        <v>41</v>
      </c>
      <c r="E95" s="19">
        <v>1</v>
      </c>
      <c r="F95" s="38"/>
      <c r="G95" s="19">
        <f t="shared" si="2"/>
        <v>0</v>
      </c>
      <c r="H95" s="37" t="s">
        <v>244</v>
      </c>
      <c r="J95" s="1">
        <v>224</v>
      </c>
    </row>
    <row r="96" spans="1:10" ht="29.25" customHeight="1">
      <c r="A96" s="16">
        <v>73</v>
      </c>
      <c r="B96" s="17" t="s">
        <v>245</v>
      </c>
      <c r="C96" s="36" t="s">
        <v>246</v>
      </c>
      <c r="D96" s="18" t="s">
        <v>41</v>
      </c>
      <c r="E96" s="19">
        <v>1</v>
      </c>
      <c r="F96" s="38"/>
      <c r="G96" s="19">
        <f t="shared" si="2"/>
        <v>0</v>
      </c>
      <c r="H96" s="37" t="s">
        <v>247</v>
      </c>
      <c r="J96" s="1">
        <v>225</v>
      </c>
    </row>
    <row r="97" spans="1:10" ht="29.25" customHeight="1">
      <c r="A97" s="16">
        <v>74</v>
      </c>
      <c r="B97" s="17" t="s">
        <v>248</v>
      </c>
      <c r="C97" s="36" t="s">
        <v>249</v>
      </c>
      <c r="D97" s="18" t="s">
        <v>35</v>
      </c>
      <c r="E97" s="19">
        <v>1</v>
      </c>
      <c r="F97" s="38"/>
      <c r="G97" s="19">
        <f t="shared" si="2"/>
        <v>0</v>
      </c>
      <c r="H97" s="37" t="s">
        <v>250</v>
      </c>
      <c r="J97" s="1">
        <v>233</v>
      </c>
    </row>
    <row r="98" spans="1:10" ht="29.25" customHeight="1">
      <c r="A98" s="16">
        <v>75</v>
      </c>
      <c r="B98" s="17" t="s">
        <v>251</v>
      </c>
      <c r="C98" s="36" t="s">
        <v>252</v>
      </c>
      <c r="D98" s="18" t="s">
        <v>41</v>
      </c>
      <c r="E98" s="19">
        <v>1</v>
      </c>
      <c r="F98" s="38"/>
      <c r="G98" s="19">
        <f t="shared" si="2"/>
        <v>0</v>
      </c>
      <c r="H98" s="37" t="s">
        <v>247</v>
      </c>
      <c r="J98" s="1">
        <v>235</v>
      </c>
    </row>
    <row r="99" spans="1:10" ht="51.75" customHeight="1">
      <c r="A99" s="16">
        <v>76</v>
      </c>
      <c r="B99" s="17" t="s">
        <v>253</v>
      </c>
      <c r="C99" s="36" t="s">
        <v>254</v>
      </c>
      <c r="D99" s="18" t="s">
        <v>41</v>
      </c>
      <c r="E99" s="19">
        <v>1</v>
      </c>
      <c r="F99" s="38"/>
      <c r="G99" s="19">
        <f t="shared" si="2"/>
        <v>0</v>
      </c>
      <c r="H99" s="37" t="s">
        <v>255</v>
      </c>
      <c r="J99" s="1">
        <v>399</v>
      </c>
    </row>
    <row r="100" spans="1:10" ht="48" customHeight="1">
      <c r="A100" s="16">
        <v>77</v>
      </c>
      <c r="B100" s="17" t="s">
        <v>256</v>
      </c>
      <c r="C100" s="36" t="s">
        <v>257</v>
      </c>
      <c r="D100" s="18" t="s">
        <v>41</v>
      </c>
      <c r="E100" s="19">
        <v>1</v>
      </c>
      <c r="F100" s="38"/>
      <c r="G100" s="19">
        <f t="shared" si="2"/>
        <v>0</v>
      </c>
      <c r="H100" s="37" t="s">
        <v>258</v>
      </c>
      <c r="J100" s="1">
        <v>400</v>
      </c>
    </row>
    <row r="101" spans="1:10" ht="31.5" customHeight="1">
      <c r="A101" s="16">
        <v>78</v>
      </c>
      <c r="B101" s="17" t="s">
        <v>259</v>
      </c>
      <c r="C101" s="36" t="s">
        <v>260</v>
      </c>
      <c r="D101" s="18" t="s">
        <v>35</v>
      </c>
      <c r="E101" s="19">
        <v>1</v>
      </c>
      <c r="F101" s="38"/>
      <c r="G101" s="19">
        <f t="shared" si="2"/>
        <v>0</v>
      </c>
      <c r="H101" s="37" t="s">
        <v>261</v>
      </c>
      <c r="J101" s="1">
        <v>409</v>
      </c>
    </row>
    <row r="102" spans="1:10" ht="29.25" customHeight="1">
      <c r="A102" s="16">
        <v>79</v>
      </c>
      <c r="B102" s="17" t="s">
        <v>262</v>
      </c>
      <c r="C102" s="36" t="s">
        <v>263</v>
      </c>
      <c r="D102" s="18" t="s">
        <v>35</v>
      </c>
      <c r="E102" s="19">
        <v>4</v>
      </c>
      <c r="F102" s="38"/>
      <c r="G102" s="19">
        <f t="shared" si="2"/>
        <v>0</v>
      </c>
      <c r="H102" s="37" t="s">
        <v>264</v>
      </c>
      <c r="J102" s="1">
        <v>237</v>
      </c>
    </row>
    <row r="103" spans="1:10" ht="29.25" customHeight="1">
      <c r="A103" s="16">
        <v>80</v>
      </c>
      <c r="B103" s="17" t="s">
        <v>265</v>
      </c>
      <c r="C103" s="36" t="s">
        <v>266</v>
      </c>
      <c r="D103" s="18" t="s">
        <v>35</v>
      </c>
      <c r="E103" s="19">
        <v>1</v>
      </c>
      <c r="F103" s="38"/>
      <c r="G103" s="19">
        <f t="shared" si="2"/>
        <v>0</v>
      </c>
      <c r="H103" s="37"/>
      <c r="J103" s="1">
        <v>243</v>
      </c>
    </row>
    <row r="104" spans="1:10" ht="36.75" customHeight="1">
      <c r="A104" s="16">
        <v>81</v>
      </c>
      <c r="B104" s="17" t="s">
        <v>267</v>
      </c>
      <c r="C104" s="36" t="s">
        <v>268</v>
      </c>
      <c r="D104" s="18" t="s">
        <v>41</v>
      </c>
      <c r="E104" s="19">
        <v>1</v>
      </c>
      <c r="F104" s="38"/>
      <c r="G104" s="19">
        <f t="shared" si="2"/>
        <v>0</v>
      </c>
      <c r="H104" s="37" t="s">
        <v>269</v>
      </c>
      <c r="J104" s="1">
        <v>303</v>
      </c>
    </row>
    <row r="105" spans="1:10" ht="29.25" customHeight="1">
      <c r="A105" s="16">
        <v>82</v>
      </c>
      <c r="B105" s="17" t="s">
        <v>270</v>
      </c>
      <c r="C105" s="36" t="s">
        <v>271</v>
      </c>
      <c r="D105" s="18" t="s">
        <v>35</v>
      </c>
      <c r="E105" s="19">
        <v>1</v>
      </c>
      <c r="F105" s="38"/>
      <c r="G105" s="19">
        <f t="shared" si="2"/>
        <v>0</v>
      </c>
      <c r="H105" s="37" t="s">
        <v>272</v>
      </c>
      <c r="J105" s="1">
        <v>275</v>
      </c>
    </row>
    <row r="106" spans="1:10" ht="29.25" customHeight="1">
      <c r="A106" s="16">
        <v>83</v>
      </c>
      <c r="B106" s="17" t="s">
        <v>273</v>
      </c>
      <c r="C106" s="36" t="s">
        <v>274</v>
      </c>
      <c r="D106" s="18" t="s">
        <v>35</v>
      </c>
      <c r="E106" s="19">
        <v>1</v>
      </c>
      <c r="F106" s="38"/>
      <c r="G106" s="19">
        <f t="shared" si="2"/>
        <v>0</v>
      </c>
      <c r="H106" s="37"/>
      <c r="J106" s="1">
        <v>276</v>
      </c>
    </row>
    <row r="107" spans="1:10" ht="108.75" customHeight="1">
      <c r="A107" s="16">
        <v>84</v>
      </c>
      <c r="B107" s="17" t="s">
        <v>275</v>
      </c>
      <c r="C107" s="36" t="s">
        <v>276</v>
      </c>
      <c r="D107" s="18" t="s">
        <v>134</v>
      </c>
      <c r="E107" s="19">
        <v>21</v>
      </c>
      <c r="F107" s="38"/>
      <c r="G107" s="19">
        <f t="shared" si="2"/>
        <v>0</v>
      </c>
      <c r="H107" s="37" t="s">
        <v>277</v>
      </c>
      <c r="J107" s="1">
        <v>290</v>
      </c>
    </row>
    <row r="108" spans="1:10" ht="29.25" customHeight="1">
      <c r="A108" s="16">
        <v>85</v>
      </c>
      <c r="B108" s="17" t="s">
        <v>278</v>
      </c>
      <c r="C108" s="36" t="s">
        <v>279</v>
      </c>
      <c r="D108" s="18" t="s">
        <v>21</v>
      </c>
      <c r="E108" s="19">
        <v>1</v>
      </c>
      <c r="F108" s="38"/>
      <c r="G108" s="19">
        <f t="shared" si="2"/>
        <v>0</v>
      </c>
      <c r="H108" s="37" t="s">
        <v>280</v>
      </c>
      <c r="J108" s="1">
        <v>309</v>
      </c>
    </row>
    <row r="109" spans="1:10" ht="36" customHeight="1">
      <c r="A109" s="16">
        <v>86</v>
      </c>
      <c r="B109" s="17" t="s">
        <v>281</v>
      </c>
      <c r="C109" s="36" t="s">
        <v>282</v>
      </c>
      <c r="D109" s="18" t="s">
        <v>35</v>
      </c>
      <c r="E109" s="19">
        <v>5</v>
      </c>
      <c r="F109" s="38"/>
      <c r="G109" s="19">
        <f t="shared" si="2"/>
        <v>0</v>
      </c>
      <c r="H109" s="37" t="s">
        <v>283</v>
      </c>
      <c r="J109" s="1">
        <v>362</v>
      </c>
    </row>
    <row r="110" spans="1:10" ht="27" customHeight="1">
      <c r="A110" s="44" t="s">
        <v>284</v>
      </c>
      <c r="B110" s="45"/>
      <c r="C110" s="45"/>
      <c r="D110" s="45"/>
      <c r="E110" s="45"/>
      <c r="F110" s="45"/>
      <c r="G110" s="15">
        <f>SUM(G24:G109)</f>
        <v>0</v>
      </c>
      <c r="H110" s="26"/>
    </row>
    <row r="111" spans="1:10" s="29" customFormat="1" ht="27" customHeight="1">
      <c r="A111" s="68" t="s">
        <v>285</v>
      </c>
      <c r="B111" s="68"/>
      <c r="C111" s="68"/>
      <c r="D111" s="68"/>
      <c r="E111" s="68"/>
      <c r="F111" s="68"/>
      <c r="G111" s="68"/>
      <c r="H111" s="68"/>
    </row>
    <row r="112" spans="1:10" ht="27" customHeight="1">
      <c r="A112" s="67" t="s">
        <v>286</v>
      </c>
      <c r="B112" s="67"/>
      <c r="C112" s="67"/>
      <c r="D112" s="67"/>
      <c r="E112" s="67"/>
      <c r="F112" s="67"/>
      <c r="G112" s="67"/>
      <c r="H112" s="67"/>
    </row>
    <row r="113" spans="1:8" ht="35.1" customHeight="1">
      <c r="A113" s="32" t="s">
        <v>287</v>
      </c>
      <c r="B113" s="33"/>
      <c r="C113" s="33"/>
      <c r="D113" s="33"/>
      <c r="E113" s="34"/>
      <c r="F113" s="39"/>
      <c r="G113" s="31" t="s">
        <v>288</v>
      </c>
      <c r="H113" s="30"/>
    </row>
    <row r="114" spans="1:8" ht="15.75" customHeight="1">
      <c r="A114" s="27"/>
      <c r="B114" s="42" t="s">
        <v>289</v>
      </c>
      <c r="C114" s="42"/>
      <c r="D114" s="42"/>
      <c r="E114" s="42"/>
      <c r="F114" s="43"/>
    </row>
    <row r="115" spans="1:8" ht="45" customHeight="1">
      <c r="A115" s="28">
        <v>1</v>
      </c>
      <c r="B115" s="40" t="s">
        <v>290</v>
      </c>
      <c r="C115" s="40"/>
      <c r="D115" s="40"/>
      <c r="E115" s="40"/>
      <c r="F115" s="41"/>
    </row>
    <row r="116" spans="1:8" ht="60" customHeight="1">
      <c r="A116" s="28">
        <v>2</v>
      </c>
      <c r="B116" s="40" t="s">
        <v>291</v>
      </c>
      <c r="C116" s="40"/>
      <c r="D116" s="40"/>
      <c r="E116" s="40"/>
      <c r="F116" s="41"/>
    </row>
    <row r="117" spans="1:8" ht="60" customHeight="1">
      <c r="A117" s="28">
        <v>3</v>
      </c>
      <c r="B117" s="40" t="s">
        <v>292</v>
      </c>
      <c r="C117" s="40"/>
      <c r="D117" s="40"/>
      <c r="E117" s="40"/>
      <c r="F117" s="41"/>
    </row>
    <row r="118" spans="1:8" ht="120" customHeight="1">
      <c r="A118" s="28">
        <v>4</v>
      </c>
      <c r="B118" s="40" t="s">
        <v>293</v>
      </c>
      <c r="C118" s="40"/>
      <c r="D118" s="40"/>
      <c r="E118" s="40"/>
      <c r="F118" s="41"/>
    </row>
    <row r="119" spans="1:8">
      <c r="A119" s="10"/>
      <c r="B119" s="35"/>
      <c r="C119" s="35"/>
      <c r="D119" s="35"/>
      <c r="E119" s="35"/>
      <c r="F119" s="35"/>
    </row>
    <row r="120" spans="1:8">
      <c r="A120" s="10"/>
    </row>
    <row r="121" spans="1:8">
      <c r="A121" s="10"/>
    </row>
    <row r="122" spans="1:8">
      <c r="A122" s="10"/>
    </row>
    <row r="123" spans="1:8">
      <c r="A123" s="10"/>
    </row>
    <row r="124" spans="1:8">
      <c r="A124" s="10"/>
    </row>
    <row r="125" spans="1:8">
      <c r="A125" s="10"/>
    </row>
    <row r="126" spans="1:8">
      <c r="A126" s="10"/>
    </row>
    <row r="127" spans="1:8">
      <c r="A127" s="10"/>
    </row>
    <row r="128" spans="1:8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  <row r="218" spans="1:1">
      <c r="A218" s="10"/>
    </row>
    <row r="219" spans="1:1">
      <c r="A219" s="10"/>
    </row>
    <row r="220" spans="1:1">
      <c r="A220" s="10"/>
    </row>
    <row r="221" spans="1:1">
      <c r="A221" s="10"/>
    </row>
    <row r="222" spans="1:1">
      <c r="A222" s="10"/>
    </row>
    <row r="223" spans="1:1">
      <c r="A223" s="10"/>
    </row>
    <row r="224" spans="1:1">
      <c r="A224" s="10"/>
    </row>
    <row r="225" spans="1:1">
      <c r="A225" s="10"/>
    </row>
    <row r="226" spans="1:1">
      <c r="A226" s="10"/>
    </row>
    <row r="227" spans="1:1">
      <c r="A227" s="10"/>
    </row>
    <row r="228" spans="1:1">
      <c r="A228" s="10"/>
    </row>
    <row r="229" spans="1:1">
      <c r="A229" s="10"/>
    </row>
    <row r="230" spans="1:1">
      <c r="A230" s="10"/>
    </row>
    <row r="231" spans="1:1">
      <c r="A231" s="10"/>
    </row>
    <row r="232" spans="1:1">
      <c r="A23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112:H112"/>
    <mergeCell ref="A111:H11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0:F110"/>
    <mergeCell ref="D17:G17"/>
    <mergeCell ref="A19:C21"/>
    <mergeCell ref="D20:G20"/>
    <mergeCell ref="D21:G21"/>
    <mergeCell ref="A17:C17"/>
    <mergeCell ref="A18:C18"/>
    <mergeCell ref="D18:G18"/>
    <mergeCell ref="D19:G19"/>
    <mergeCell ref="B115:F115"/>
    <mergeCell ref="B116:F116"/>
    <mergeCell ref="B117:F117"/>
    <mergeCell ref="B118:F118"/>
    <mergeCell ref="B114:F11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2019-02-25T09:59:40Z</cp:lastPrinted>
  <dcterms:created xsi:type="dcterms:W3CDTF">2016-02-28T17:51:02Z</dcterms:created>
  <dcterms:modified xsi:type="dcterms:W3CDTF">2019-02-26T06:10:33Z</dcterms:modified>
</cp:coreProperties>
</file>