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4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<sst xmlns="http://schemas.openxmlformats.org/spreadsheetml/2006/main" count="266" uniqueCount="193">
  <si>
    <t>Oprava volného bytu č. 16, Čujkovova 23</t>
  </si>
  <si>
    <t>VZ č. 44/2019</t>
  </si>
  <si>
    <t>28.2.2019 08:42:42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</si>
  <si>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</si>
  <si>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</si>
  <si>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</si>
  <si>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</si>
  <si>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</si>
  <si>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</si>
  <si>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</si>
  <si>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</si>
  <si>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</si>
  <si>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</si>
  <si>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</si>
  <si>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</si>
  <si>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</si>
  <si>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</si>
  <si>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</si>
  <si>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23/1715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</si>
  <si>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</si>
  <si>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</si>
  <si>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</si>
  <si>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</si>
  <si>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</si>
  <si>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</si>
  <si>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</si>
  <si>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</si>
  <si>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</si>
  <si>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</si>
  <si>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</si>
  <si>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</si>
  <si>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</si>
  <si>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</si>
  <si>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</si>
  <si>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</si>
  <si>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</si>
  <si>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</si>
  <si>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</si>
  <si>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</si>
  <si>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</si>
  <si>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</si>
  <si>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</si>
  <si>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</si>
  <si>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</si>
  <si>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</si>
  <si>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</si>
  <si>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</si>
  <si>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</si>
  <si>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</si>
  <si>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</si>
  <si>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úprava rozvodu vody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</si>
  <si>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</si>
  <si>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</si>
  <si>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</si>
  <si>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</si>
  <si>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</si>
  <si>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</si>
  <si>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</si>
  <si>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</si>
  <si>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</si>
  <si>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3.30</t>
  </si>
  <si>
    <t>výměna baterie vanové/umyvadlové nástěnné s otočným ramenem</t>
  </si>
  <si>
    <t>vč.sprchové hadice a držáku</t>
  </si>
  <si>
    <t>3.67</t>
  </si>
  <si>
    <t>výměna dveřního prahu – délka 60 cm</t>
  </si>
  <si>
    <t>KOU+WC</t>
  </si>
  <si>
    <t>3.69</t>
  </si>
  <si>
    <t>výměna dveřního prahu – délka 80 cm</t>
  </si>
  <si>
    <t>OP, KU, vstupní = lak</t>
  </si>
  <si>
    <t>3.118</t>
  </si>
  <si>
    <t>výměna větracích mřížek</t>
  </si>
  <si>
    <t>3.123</t>
  </si>
  <si>
    <t>demontáž a zpětná montáž zařizovacích předmětů, viz poznámka</t>
  </si>
  <si>
    <t>soubor</t>
  </si>
  <si>
    <t>vestavěná skříň v PŘ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</si>
  <si>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</si>
  <si>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</si>
  <si>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</si>
  <si>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</si>
  <si>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</si>
  <si>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</si>
  <si>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</si>
  <si>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</si>
  <si>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</si>
  <si>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</si>
  <si>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PŘ, OP, KU</t>
  </si>
  <si>
    <t>4.2</t>
  </si>
  <si>
    <t>úprava podkladu – nivelace</t>
  </si>
  <si>
    <t>KU, 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</si>
  <si>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</si>
  <si>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</si>
  <si>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</si>
  <si>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</si>
  <si>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</si>
  <si>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</si>
  <si>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</si>
  <si>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</si>
  <si>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</si>
  <si>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</si>
  <si>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</si>
  <si>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</si>
  <si>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5.1</t>
  </si>
  <si>
    <t>zhotovení nových štukových omítek</t>
  </si>
  <si>
    <t>celý byt</t>
  </si>
  <si>
    <t>5.4</t>
  </si>
  <si>
    <t>škrábání stěn,stropů</t>
  </si>
  <si>
    <t>5.6</t>
  </si>
  <si>
    <t>malba dvojnásobná bílá</t>
  </si>
  <si>
    <t>5.11</t>
  </si>
  <si>
    <t>vyzdění příčky - viz poznámka</t>
  </si>
  <si>
    <t>příčka sprch.koutu</t>
  </si>
  <si>
    <t>5.12</t>
  </si>
  <si>
    <t>začištění drážky po výměně rozvodů v šíři do 150 mm</t>
  </si>
  <si>
    <t>v KOU+WC</t>
  </si>
  <si>
    <t>6.7</t>
  </si>
  <si>
    <t>úprava podkladu pod obklad , včetně hydroizolace, viz poznámka</t>
  </si>
  <si>
    <t>6.8</t>
  </si>
  <si>
    <t>vybourání keramického obkladu</t>
  </si>
  <si>
    <t xml:space="preserve">KOU+WC </t>
  </si>
  <si>
    <t>6.9</t>
  </si>
  <si>
    <t>provedení keramického obkladu</t>
  </si>
  <si>
    <t>KOU+WC, vč.příčky sprch.koutu (2 barvy)</t>
  </si>
  <si>
    <t>6.11</t>
  </si>
  <si>
    <t>položení keramické dlažby vnitřní</t>
  </si>
  <si>
    <t>6.14</t>
  </si>
  <si>
    <t>vybourání dlažby</t>
  </si>
  <si>
    <t>KOU+WC (3 m2), PŘ (4 m2), KU (9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</si>
  <si>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</si>
  <si>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</si>
  <si>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</si>
  <si>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</si>
  <si>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</si>
  <si>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</si>
  <si>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</si>
  <si>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</si>
  <si>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</t>
  </si>
  <si>
    <t>nátěr dveří plných – šířka 60 cm</t>
  </si>
  <si>
    <t>7.3</t>
  </si>
  <si>
    <t>nátěr dveří plných – šířka 80 cm</t>
  </si>
  <si>
    <t>7.7</t>
  </si>
  <si>
    <t>nátěr dveří s prosklením – šířka 80 cm</t>
  </si>
  <si>
    <t>KU</t>
  </si>
  <si>
    <t>7.11</t>
  </si>
  <si>
    <t>nátěr radiátorů</t>
  </si>
  <si>
    <t>OP, KU</t>
  </si>
  <si>
    <t>7.12</t>
  </si>
  <si>
    <t>nátěr rozvodů ÚT</t>
  </si>
  <si>
    <t>OP, KU, KOU+WC</t>
  </si>
  <si>
    <t>7.14</t>
  </si>
  <si>
    <t>nátěr zárubní – šířka 60 cm</t>
  </si>
  <si>
    <t>7.16</t>
  </si>
  <si>
    <t>nátěr zárubní – šířka 80 cm</t>
  </si>
  <si>
    <t>OP, KU, vstupní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</si>
  <si>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</si>
  <si>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</si>
  <si>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</si>
  <si>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</si>
  <si>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</si>
  <si>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</si>
  <si>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</si>
  <si>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</si>
  <si>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</si>
  <si>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</si>
  <si>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</si>
  <si>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8.20</t>
  </si>
  <si>
    <t>výměna termoregulačního ventilu, včetně hlavice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</si>
  <si>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</si>
  <si>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</si>
  <si>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výměny jističe v el. rozvaděči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</si>
  <si>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</si>
  <si>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</si>
  <si>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</si>
  <si>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</si>
  <si>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</si>
  <si>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</si>
  <si>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</si>
  <si>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</si>
  <si>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</si>
  <si>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</si>
  <si>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 ks dům</t>
  </si>
  <si>
    <t>11.28</t>
  </si>
  <si>
    <t>umytí oken plastových, včetně rámu a parapetu, viz poznámka</t>
  </si>
  <si>
    <t>KU, 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</si>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</sst>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455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60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16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50</v>
      </c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 t="s">
        <v>59</v>
      </c>
      <c r="J33" s="1">
        <v>57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71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108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68</v>
      </c>
      <c r="J36" s="1">
        <v>110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65</v>
      </c>
      <c r="J37" s="1">
        <v>305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73</v>
      </c>
      <c r="E38" s="19">
        <v>1</v>
      </c>
      <c r="F38" s="33"/>
      <c r="G38" s="19">
        <f t="shared" si="0"/>
        <v>0</v>
      </c>
      <c r="H38" s="32" t="s">
        <v>74</v>
      </c>
      <c r="J38" s="1">
        <v>315</v>
      </c>
    </row>
    <row r="39" spans="1:10" ht="45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/>
      <c r="J39" s="1">
        <v>395</v>
      </c>
    </row>
    <row r="40" spans="1:10" ht="75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1</v>
      </c>
      <c r="F40" s="33"/>
      <c r="G40" s="19">
        <f t="shared" si="0"/>
        <v>0</v>
      </c>
      <c r="H40" s="32"/>
      <c r="J40" s="1">
        <v>396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397</v>
      </c>
    </row>
    <row r="42" spans="1:10" ht="45" x14ac:dyDescent="0.25">
      <c r="A42" s="16">
        <v>19</v>
      </c>
      <c r="B42" s="17" t="s">
        <v>81</v>
      </c>
      <c r="C42" s="31" t="s">
        <v>82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398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58</v>
      </c>
      <c r="E43" s="19">
        <v>28</v>
      </c>
      <c r="F43" s="33"/>
      <c r="G43" s="19">
        <f t="shared" si="0"/>
        <v>0</v>
      </c>
      <c r="H43" s="32" t="s">
        <v>85</v>
      </c>
      <c r="J43" s="1">
        <v>148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58</v>
      </c>
      <c r="E44" s="19">
        <v>13</v>
      </c>
      <c r="F44" s="33"/>
      <c r="G44" s="19">
        <f t="shared" si="0"/>
        <v>0</v>
      </c>
      <c r="H44" s="32" t="s">
        <v>88</v>
      </c>
      <c r="J44" s="1">
        <v>149</v>
      </c>
    </row>
    <row r="45" spans="1:10" ht="30" x14ac:dyDescent="0.25">
      <c r="A45" s="16">
        <v>22</v>
      </c>
      <c r="B45" s="17" t="s">
        <v>89</v>
      </c>
      <c r="C45" s="31" t="s">
        <v>90</v>
      </c>
      <c r="D45" s="18" t="s">
        <v>58</v>
      </c>
      <c r="E45" s="19">
        <v>15</v>
      </c>
      <c r="F45" s="33"/>
      <c r="G45" s="19">
        <f t="shared" si="0"/>
        <v>0</v>
      </c>
      <c r="H45" s="32" t="s">
        <v>91</v>
      </c>
      <c r="J45" s="1">
        <v>150</v>
      </c>
    </row>
    <row r="46" spans="1:10" ht="30" x14ac:dyDescent="0.25">
      <c r="A46" s="16">
        <v>23</v>
      </c>
      <c r="B46" s="17" t="s">
        <v>92</v>
      </c>
      <c r="C46" s="31" t="s">
        <v>93</v>
      </c>
      <c r="D46" s="18" t="s">
        <v>58</v>
      </c>
      <c r="E46" s="19">
        <v>13</v>
      </c>
      <c r="F46" s="33"/>
      <c r="G46" s="19">
        <f t="shared" si="0"/>
        <v>0</v>
      </c>
      <c r="H46" s="32" t="s">
        <v>88</v>
      </c>
      <c r="J46" s="1">
        <v>151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96</v>
      </c>
      <c r="E47" s="19">
        <v>35</v>
      </c>
      <c r="F47" s="33"/>
      <c r="G47" s="19">
        <f t="shared" si="0"/>
        <v>0</v>
      </c>
      <c r="H47" s="32" t="s">
        <v>85</v>
      </c>
      <c r="J47" s="1">
        <v>152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58</v>
      </c>
      <c r="E48" s="19">
        <v>15</v>
      </c>
      <c r="F48" s="33"/>
      <c r="G48" s="19">
        <f t="shared" si="0"/>
        <v>0</v>
      </c>
      <c r="H48" s="32" t="s">
        <v>91</v>
      </c>
      <c r="J48" s="1">
        <v>154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58</v>
      </c>
      <c r="E49" s="19">
        <v>15</v>
      </c>
      <c r="F49" s="33"/>
      <c r="G49" s="19">
        <f t="shared" si="0"/>
        <v>0</v>
      </c>
      <c r="H49" s="32" t="s">
        <v>91</v>
      </c>
      <c r="J49" s="1">
        <v>158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58</v>
      </c>
      <c r="E50" s="19">
        <v>132</v>
      </c>
      <c r="F50" s="33"/>
      <c r="G50" s="19">
        <f t="shared" si="0"/>
        <v>0</v>
      </c>
      <c r="H50" s="32" t="s">
        <v>103</v>
      </c>
      <c r="J50" s="1">
        <v>162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58</v>
      </c>
      <c r="E51" s="19">
        <v>132</v>
      </c>
      <c r="F51" s="33"/>
      <c r="G51" s="19">
        <f t="shared" si="0"/>
        <v>0</v>
      </c>
      <c r="H51" s="32" t="s">
        <v>103</v>
      </c>
      <c r="J51" s="1">
        <v>165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58</v>
      </c>
      <c r="E52" s="19">
        <v>132</v>
      </c>
      <c r="F52" s="33"/>
      <c r="G52" s="19">
        <f t="shared" si="0"/>
        <v>0</v>
      </c>
      <c r="H52" s="32" t="s">
        <v>103</v>
      </c>
      <c r="J52" s="1">
        <v>167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58</v>
      </c>
      <c r="E53" s="19">
        <v>2</v>
      </c>
      <c r="F53" s="33"/>
      <c r="G53" s="19">
        <f t="shared" si="0"/>
        <v>0</v>
      </c>
      <c r="H53" s="32" t="s">
        <v>110</v>
      </c>
      <c r="J53" s="1">
        <v>348</v>
      </c>
    </row>
    <row r="54" spans="1:10" ht="30" x14ac:dyDescent="0.25">
      <c r="A54" s="16">
        <v>31</v>
      </c>
      <c r="B54" s="17" t="s">
        <v>111</v>
      </c>
      <c r="C54" s="31" t="s">
        <v>112</v>
      </c>
      <c r="D54" s="18" t="s">
        <v>96</v>
      </c>
      <c r="E54" s="19">
        <v>6</v>
      </c>
      <c r="F54" s="33"/>
      <c r="G54" s="19">
        <f t="shared" si="0"/>
        <v>0</v>
      </c>
      <c r="H54" s="32" t="s">
        <v>113</v>
      </c>
      <c r="J54" s="1">
        <v>351</v>
      </c>
    </row>
    <row r="55" spans="1:10" ht="30" x14ac:dyDescent="0.25">
      <c r="A55" s="16">
        <v>32</v>
      </c>
      <c r="B55" s="17" t="s">
        <v>114</v>
      </c>
      <c r="C55" s="31" t="s">
        <v>115</v>
      </c>
      <c r="D55" s="18" t="s">
        <v>58</v>
      </c>
      <c r="E55" s="19">
        <v>15</v>
      </c>
      <c r="F55" s="33"/>
      <c r="G55" s="19">
        <f t="shared" si="0"/>
        <v>0</v>
      </c>
      <c r="H55" s="32" t="s">
        <v>65</v>
      </c>
      <c r="J55" s="1">
        <v>175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58</v>
      </c>
      <c r="E56" s="19">
        <v>8</v>
      </c>
      <c r="F56" s="33"/>
      <c r="G56" s="19">
        <f t="shared" ref="G56:G83" si="1">ROUND(E56*F56, 2)</f>
        <v>0</v>
      </c>
      <c r="H56" s="32" t="s">
        <v>118</v>
      </c>
      <c r="J56" s="1">
        <v>176</v>
      </c>
    </row>
    <row r="57" spans="1:10" ht="30" x14ac:dyDescent="0.25">
      <c r="A57" s="16">
        <v>34</v>
      </c>
      <c r="B57" s="17" t="s">
        <v>119</v>
      </c>
      <c r="C57" s="31" t="s">
        <v>120</v>
      </c>
      <c r="D57" s="18" t="s">
        <v>58</v>
      </c>
      <c r="E57" s="19">
        <v>15</v>
      </c>
      <c r="F57" s="33"/>
      <c r="G57" s="19">
        <f t="shared" si="1"/>
        <v>0</v>
      </c>
      <c r="H57" s="32" t="s">
        <v>121</v>
      </c>
      <c r="J57" s="1">
        <v>177</v>
      </c>
    </row>
    <row r="58" spans="1:10" ht="29.25" customHeight="1" x14ac:dyDescent="0.25">
      <c r="A58" s="16">
        <v>35</v>
      </c>
      <c r="B58" s="17" t="s">
        <v>122</v>
      </c>
      <c r="C58" s="31" t="s">
        <v>123</v>
      </c>
      <c r="D58" s="18" t="s">
        <v>58</v>
      </c>
      <c r="E58" s="19">
        <v>3</v>
      </c>
      <c r="F58" s="33"/>
      <c r="G58" s="19">
        <f t="shared" si="1"/>
        <v>0</v>
      </c>
      <c r="H58" s="32" t="s">
        <v>65</v>
      </c>
      <c r="J58" s="1">
        <v>179</v>
      </c>
    </row>
    <row r="59" spans="1:10" ht="30" x14ac:dyDescent="0.25">
      <c r="A59" s="16">
        <v>36</v>
      </c>
      <c r="B59" s="17" t="s">
        <v>124</v>
      </c>
      <c r="C59" s="31" t="s">
        <v>125</v>
      </c>
      <c r="D59" s="18" t="s">
        <v>58</v>
      </c>
      <c r="E59" s="19">
        <v>16</v>
      </c>
      <c r="F59" s="33"/>
      <c r="G59" s="19">
        <f t="shared" si="1"/>
        <v>0</v>
      </c>
      <c r="H59" s="32" t="s">
        <v>126</v>
      </c>
      <c r="J59" s="1">
        <v>182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129</v>
      </c>
      <c r="E60" s="19">
        <v>26</v>
      </c>
      <c r="F60" s="33"/>
      <c r="G60" s="19">
        <f t="shared" si="1"/>
        <v>0</v>
      </c>
      <c r="H60" s="32" t="s">
        <v>130</v>
      </c>
      <c r="J60" s="1">
        <v>183</v>
      </c>
    </row>
    <row r="61" spans="1:10" ht="30" x14ac:dyDescent="0.25">
      <c r="A61" s="16">
        <v>38</v>
      </c>
      <c r="B61" s="17" t="s">
        <v>131</v>
      </c>
      <c r="C61" s="31" t="s">
        <v>132</v>
      </c>
      <c r="D61" s="18" t="s">
        <v>58</v>
      </c>
      <c r="E61" s="19">
        <v>3</v>
      </c>
      <c r="F61" s="33"/>
      <c r="G61" s="19">
        <f t="shared" si="1"/>
        <v>0</v>
      </c>
      <c r="H61" s="32" t="s">
        <v>65</v>
      </c>
      <c r="J61" s="1">
        <v>186</v>
      </c>
    </row>
    <row r="62" spans="1:10" ht="60" x14ac:dyDescent="0.25">
      <c r="A62" s="16">
        <v>39</v>
      </c>
      <c r="B62" s="17" t="s">
        <v>133</v>
      </c>
      <c r="C62" s="31" t="s">
        <v>134</v>
      </c>
      <c r="D62" s="18" t="s">
        <v>58</v>
      </c>
      <c r="E62" s="19">
        <v>3</v>
      </c>
      <c r="F62" s="33"/>
      <c r="G62" s="19">
        <f t="shared" si="1"/>
        <v>0</v>
      </c>
      <c r="H62" s="32"/>
      <c r="J62" s="1">
        <v>401</v>
      </c>
    </row>
    <row r="63" spans="1:10" ht="29.25" customHeight="1" x14ac:dyDescent="0.25">
      <c r="A63" s="16">
        <v>40</v>
      </c>
      <c r="B63" s="17" t="s">
        <v>135</v>
      </c>
      <c r="C63" s="31" t="s">
        <v>136</v>
      </c>
      <c r="D63" s="18" t="s">
        <v>39</v>
      </c>
      <c r="E63" s="19">
        <v>1</v>
      </c>
      <c r="F63" s="33"/>
      <c r="G63" s="19">
        <f t="shared" si="1"/>
        <v>0</v>
      </c>
      <c r="H63" s="32" t="s">
        <v>65</v>
      </c>
      <c r="J63" s="1">
        <v>194</v>
      </c>
    </row>
    <row r="64" spans="1:10" ht="29.25" customHeight="1" x14ac:dyDescent="0.25">
      <c r="A64" s="16">
        <v>41</v>
      </c>
      <c r="B64" s="17" t="s">
        <v>137</v>
      </c>
      <c r="C64" s="31" t="s">
        <v>138</v>
      </c>
      <c r="D64" s="18" t="s">
        <v>39</v>
      </c>
      <c r="E64" s="19">
        <v>1</v>
      </c>
      <c r="F64" s="33"/>
      <c r="G64" s="19">
        <f t="shared" si="1"/>
        <v>0</v>
      </c>
      <c r="H64" s="32" t="s">
        <v>91</v>
      </c>
      <c r="J64" s="1">
        <v>196</v>
      </c>
    </row>
    <row r="65" spans="1:10" ht="29.25" customHeight="1" x14ac:dyDescent="0.25">
      <c r="A65" s="16">
        <v>42</v>
      </c>
      <c r="B65" s="17" t="s">
        <v>139</v>
      </c>
      <c r="C65" s="31" t="s">
        <v>140</v>
      </c>
      <c r="D65" s="18" t="s">
        <v>39</v>
      </c>
      <c r="E65" s="19">
        <v>1</v>
      </c>
      <c r="F65" s="33"/>
      <c r="G65" s="19">
        <f t="shared" si="1"/>
        <v>0</v>
      </c>
      <c r="H65" s="32" t="s">
        <v>141</v>
      </c>
      <c r="J65" s="1">
        <v>200</v>
      </c>
    </row>
    <row r="66" spans="1:10" ht="29.25" customHeight="1" x14ac:dyDescent="0.25">
      <c r="A66" s="16">
        <v>43</v>
      </c>
      <c r="B66" s="17" t="s">
        <v>142</v>
      </c>
      <c r="C66" s="31" t="s">
        <v>143</v>
      </c>
      <c r="D66" s="18" t="s">
        <v>39</v>
      </c>
      <c r="E66" s="19">
        <v>2</v>
      </c>
      <c r="F66" s="33"/>
      <c r="G66" s="19">
        <f t="shared" si="1"/>
        <v>0</v>
      </c>
      <c r="H66" s="32" t="s">
        <v>144</v>
      </c>
      <c r="J66" s="1">
        <v>204</v>
      </c>
    </row>
    <row r="67" spans="1:10" ht="29.25" customHeight="1" x14ac:dyDescent="0.25">
      <c r="A67" s="16">
        <v>44</v>
      </c>
      <c r="B67" s="17" t="s">
        <v>145</v>
      </c>
      <c r="C67" s="31" t="s">
        <v>146</v>
      </c>
      <c r="D67" s="18" t="s">
        <v>73</v>
      </c>
      <c r="E67" s="19">
        <v>1</v>
      </c>
      <c r="F67" s="33"/>
      <c r="G67" s="19">
        <f t="shared" si="1"/>
        <v>0</v>
      </c>
      <c r="H67" s="32" t="s">
        <v>147</v>
      </c>
      <c r="J67" s="1">
        <v>205</v>
      </c>
    </row>
    <row r="68" spans="1:10" ht="29.25" customHeight="1" x14ac:dyDescent="0.25">
      <c r="A68" s="16">
        <v>45</v>
      </c>
      <c r="B68" s="17" t="s">
        <v>148</v>
      </c>
      <c r="C68" s="31" t="s">
        <v>149</v>
      </c>
      <c r="D68" s="18" t="s">
        <v>39</v>
      </c>
      <c r="E68" s="19">
        <v>1</v>
      </c>
      <c r="F68" s="33"/>
      <c r="G68" s="19">
        <f t="shared" si="1"/>
        <v>0</v>
      </c>
      <c r="H68" s="32" t="s">
        <v>65</v>
      </c>
      <c r="J68" s="1">
        <v>207</v>
      </c>
    </row>
    <row r="69" spans="1:10" ht="29.25" customHeight="1" x14ac:dyDescent="0.25">
      <c r="A69" s="16">
        <v>46</v>
      </c>
      <c r="B69" s="17" t="s">
        <v>150</v>
      </c>
      <c r="C69" s="31" t="s">
        <v>151</v>
      </c>
      <c r="D69" s="18" t="s">
        <v>39</v>
      </c>
      <c r="E69" s="19">
        <v>3</v>
      </c>
      <c r="F69" s="33"/>
      <c r="G69" s="19">
        <f t="shared" si="1"/>
        <v>0</v>
      </c>
      <c r="H69" s="32" t="s">
        <v>152</v>
      </c>
      <c r="J69" s="1">
        <v>209</v>
      </c>
    </row>
    <row r="70" spans="1:10" ht="45" x14ac:dyDescent="0.25">
      <c r="A70" s="16">
        <v>47</v>
      </c>
      <c r="B70" s="17" t="s">
        <v>153</v>
      </c>
      <c r="C70" s="31" t="s">
        <v>154</v>
      </c>
      <c r="D70" s="18" t="s">
        <v>96</v>
      </c>
      <c r="E70" s="19">
        <v>10</v>
      </c>
      <c r="F70" s="33"/>
      <c r="G70" s="19">
        <f t="shared" si="1"/>
        <v>0</v>
      </c>
      <c r="H70" s="32" t="s">
        <v>155</v>
      </c>
      <c r="J70" s="1">
        <v>214</v>
      </c>
    </row>
    <row r="71" spans="1:10" ht="29.25" customHeight="1" x14ac:dyDescent="0.25">
      <c r="A71" s="16">
        <v>48</v>
      </c>
      <c r="B71" s="17" t="s">
        <v>156</v>
      </c>
      <c r="C71" s="31" t="s">
        <v>157</v>
      </c>
      <c r="D71" s="18" t="s">
        <v>96</v>
      </c>
      <c r="E71" s="19">
        <v>10</v>
      </c>
      <c r="F71" s="33"/>
      <c r="G71" s="19">
        <f t="shared" si="1"/>
        <v>0</v>
      </c>
      <c r="H71" s="32" t="s">
        <v>155</v>
      </c>
      <c r="J71" s="1">
        <v>215</v>
      </c>
    </row>
    <row r="72" spans="1:10" ht="30" x14ac:dyDescent="0.25">
      <c r="A72" s="16">
        <v>49</v>
      </c>
      <c r="B72" s="17" t="s">
        <v>158</v>
      </c>
      <c r="C72" s="31" t="s">
        <v>159</v>
      </c>
      <c r="D72" s="18" t="s">
        <v>73</v>
      </c>
      <c r="E72" s="19">
        <v>1</v>
      </c>
      <c r="F72" s="33"/>
      <c r="G72" s="19">
        <f t="shared" si="1"/>
        <v>0</v>
      </c>
      <c r="H72" s="32"/>
      <c r="J72" s="1">
        <v>224</v>
      </c>
    </row>
    <row r="73" spans="1:10" ht="29.25" customHeight="1" x14ac:dyDescent="0.25">
      <c r="A73" s="16">
        <v>50</v>
      </c>
      <c r="B73" s="17" t="s">
        <v>160</v>
      </c>
      <c r="C73" s="31" t="s">
        <v>161</v>
      </c>
      <c r="D73" s="18" t="s">
        <v>73</v>
      </c>
      <c r="E73" s="19">
        <v>1</v>
      </c>
      <c r="F73" s="33"/>
      <c r="G73" s="19">
        <f t="shared" si="1"/>
        <v>0</v>
      </c>
      <c r="H73" s="32"/>
      <c r="J73" s="1">
        <v>225</v>
      </c>
    </row>
    <row r="74" spans="1:10" ht="29.25" customHeight="1" x14ac:dyDescent="0.25">
      <c r="A74" s="16">
        <v>51</v>
      </c>
      <c r="B74" s="17" t="s">
        <v>162</v>
      </c>
      <c r="C74" s="31" t="s">
        <v>163</v>
      </c>
      <c r="D74" s="18" t="s">
        <v>39</v>
      </c>
      <c r="E74" s="19">
        <v>1</v>
      </c>
      <c r="F74" s="33"/>
      <c r="G74" s="19">
        <f t="shared" si="1"/>
        <v>0</v>
      </c>
      <c r="H74" s="32" t="s">
        <v>65</v>
      </c>
      <c r="J74" s="1">
        <v>231</v>
      </c>
    </row>
    <row r="75" spans="1:10" ht="29.25" customHeight="1" x14ac:dyDescent="0.25">
      <c r="A75" s="16">
        <v>52</v>
      </c>
      <c r="B75" s="17" t="s">
        <v>164</v>
      </c>
      <c r="C75" s="31" t="s">
        <v>165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65</v>
      </c>
      <c r="J75" s="1">
        <v>233</v>
      </c>
    </row>
    <row r="76" spans="1:10" ht="90" x14ac:dyDescent="0.25">
      <c r="A76" s="16">
        <v>53</v>
      </c>
      <c r="B76" s="17" t="s">
        <v>166</v>
      </c>
      <c r="C76" s="31" t="s">
        <v>167</v>
      </c>
      <c r="D76" s="18" t="s">
        <v>73</v>
      </c>
      <c r="E76" s="19">
        <v>1</v>
      </c>
      <c r="F76" s="33"/>
      <c r="G76" s="19">
        <f t="shared" si="1"/>
        <v>0</v>
      </c>
      <c r="H76" s="32" t="s">
        <v>168</v>
      </c>
      <c r="J76" s="1">
        <v>373</v>
      </c>
    </row>
    <row r="77" spans="1:10" ht="45" x14ac:dyDescent="0.25">
      <c r="A77" s="16">
        <v>54</v>
      </c>
      <c r="B77" s="17" t="s">
        <v>169</v>
      </c>
      <c r="C77" s="31" t="s">
        <v>170</v>
      </c>
      <c r="D77" s="18" t="s">
        <v>73</v>
      </c>
      <c r="E77" s="19">
        <v>1</v>
      </c>
      <c r="F77" s="33"/>
      <c r="G77" s="19">
        <f t="shared" si="1"/>
        <v>0</v>
      </c>
      <c r="H77" s="32"/>
      <c r="J77" s="1">
        <v>399</v>
      </c>
    </row>
    <row r="78" spans="1:10" ht="45" x14ac:dyDescent="0.25">
      <c r="A78" s="16">
        <v>55</v>
      </c>
      <c r="B78" s="17" t="s">
        <v>171</v>
      </c>
      <c r="C78" s="31" t="s">
        <v>172</v>
      </c>
      <c r="D78" s="18" t="s">
        <v>73</v>
      </c>
      <c r="E78" s="19">
        <v>1</v>
      </c>
      <c r="F78" s="33"/>
      <c r="G78" s="19">
        <f t="shared" si="1"/>
        <v>0</v>
      </c>
      <c r="H78" s="32"/>
      <c r="J78" s="1">
        <v>400</v>
      </c>
    </row>
    <row r="79" spans="1:10" ht="30" x14ac:dyDescent="0.25">
      <c r="A79" s="16">
        <v>56</v>
      </c>
      <c r="B79" s="17" t="s">
        <v>173</v>
      </c>
      <c r="C79" s="31" t="s">
        <v>174</v>
      </c>
      <c r="D79" s="18" t="s">
        <v>39</v>
      </c>
      <c r="E79" s="19">
        <v>2</v>
      </c>
      <c r="F79" s="33"/>
      <c r="G79" s="19">
        <f t="shared" si="1"/>
        <v>0</v>
      </c>
      <c r="H79" s="32" t="s">
        <v>144</v>
      </c>
      <c r="J79" s="1">
        <v>237</v>
      </c>
    </row>
    <row r="80" spans="1:10" ht="29.25" customHeight="1" x14ac:dyDescent="0.25">
      <c r="A80" s="16">
        <v>57</v>
      </c>
      <c r="B80" s="17" t="s">
        <v>175</v>
      </c>
      <c r="C80" s="31" t="s">
        <v>176</v>
      </c>
      <c r="D80" s="18" t="s">
        <v>39</v>
      </c>
      <c r="E80" s="19">
        <v>1</v>
      </c>
      <c r="F80" s="33"/>
      <c r="G80" s="19">
        <f t="shared" si="1"/>
        <v>0</v>
      </c>
      <c r="H80" s="32"/>
      <c r="J80" s="1">
        <v>241</v>
      </c>
    </row>
    <row r="81" spans="1:10" ht="29.25" customHeight="1" x14ac:dyDescent="0.25">
      <c r="A81" s="16">
        <v>58</v>
      </c>
      <c r="B81" s="17" t="s">
        <v>177</v>
      </c>
      <c r="C81" s="31" t="s">
        <v>178</v>
      </c>
      <c r="D81" s="18" t="s">
        <v>39</v>
      </c>
      <c r="E81" s="19">
        <v>2</v>
      </c>
      <c r="F81" s="33"/>
      <c r="G81" s="19">
        <f t="shared" si="1"/>
        <v>0</v>
      </c>
      <c r="H81" s="32" t="s">
        <v>179</v>
      </c>
      <c r="J81" s="1">
        <v>250</v>
      </c>
    </row>
    <row r="82" spans="1:10" ht="30" x14ac:dyDescent="0.25">
      <c r="A82" s="16">
        <v>59</v>
      </c>
      <c r="B82" s="17" t="s">
        <v>180</v>
      </c>
      <c r="C82" s="31" t="s">
        <v>181</v>
      </c>
      <c r="D82" s="18" t="s">
        <v>58</v>
      </c>
      <c r="E82" s="19">
        <v>4</v>
      </c>
      <c r="F82" s="33"/>
      <c r="G82" s="19">
        <f t="shared" si="1"/>
        <v>0</v>
      </c>
      <c r="H82" s="32" t="s">
        <v>182</v>
      </c>
      <c r="J82" s="1">
        <v>290</v>
      </c>
    </row>
    <row r="83" spans="1:10" ht="29.25" customHeight="1" x14ac:dyDescent="0.25">
      <c r="A83" s="16">
        <v>60</v>
      </c>
      <c r="B83" s="17" t="s">
        <v>183</v>
      </c>
      <c r="C83" s="31" t="s">
        <v>184</v>
      </c>
      <c r="D83" s="18" t="s">
        <v>21</v>
      </c>
      <c r="E83" s="19">
        <v>1</v>
      </c>
      <c r="F83" s="33"/>
      <c r="G83" s="19">
        <f t="shared" si="1"/>
        <v>0</v>
      </c>
      <c r="H83" s="32"/>
      <c r="J83" s="1">
        <v>307</v>
      </c>
    </row>
    <row r="84" spans="1:10" ht="27" customHeight="1" x14ac:dyDescent="0.25">
      <c r="A84" s="77" t="s">
        <v>185</v>
      </c>
      <c r="B84" s="78"/>
      <c r="C84" s="78"/>
      <c r="D84" s="78"/>
      <c r="E84" s="78"/>
      <c r="F84" s="78"/>
      <c r="G84" s="15">
        <f>SUM(G24:G83)</f>
        <v>0</v>
      </c>
      <c r="H84" s="26"/>
    </row>
    <row r="85" spans="1:10" s="29" customFormat="1" ht="27" customHeight="1" x14ac:dyDescent="0.25">
      <c r="A85" s="59" t="s">
        <v>186</v>
      </c>
      <c r="B85" s="59"/>
      <c r="C85" s="59"/>
      <c r="D85" s="59"/>
      <c r="E85" s="59"/>
      <c r="F85" s="59"/>
      <c r="G85" s="59"/>
      <c r="H85" s="59"/>
    </row>
    <row r="86" spans="1:10" ht="27" customHeight="1" x14ac:dyDescent="0.25">
      <c r="A86" s="58" t="s">
        <v>187</v>
      </c>
      <c r="B86" s="58"/>
      <c r="C86" s="58"/>
      <c r="D86" s="58"/>
      <c r="E86" s="58"/>
      <c r="F86" s="58"/>
      <c r="G86" s="58"/>
      <c r="H86" s="58"/>
    </row>
    <row r="87" spans="1:10" ht="15.75" customHeight="1" x14ac:dyDescent="0.25">
      <c r="A87" s="27"/>
      <c r="B87" s="99" t="s">
        <v>188</v>
      </c>
      <c r="C87" s="99"/>
      <c r="D87" s="99"/>
      <c r="E87" s="99"/>
      <c r="F87" s="100"/>
      <c r="G87"/>
      <c r="H87"/>
    </row>
    <row r="88" spans="1:10" ht="45" customHeight="1" x14ac:dyDescent="0.25">
      <c r="A88" s="28">
        <v>1</v>
      </c>
      <c r="B88" s="97" t="s">
        <v>189</v>
      </c>
      <c r="C88" s="97"/>
      <c r="D88" s="97"/>
      <c r="E88" s="97"/>
      <c r="F88" s="98"/>
    </row>
    <row r="89" spans="1:10" ht="60" customHeight="1" x14ac:dyDescent="0.25">
      <c r="A89" s="28">
        <v>2</v>
      </c>
      <c r="B89" s="97" t="s">
        <v>190</v>
      </c>
      <c r="C89" s="97"/>
      <c r="D89" s="97"/>
      <c r="E89" s="97"/>
      <c r="F89" s="98"/>
    </row>
    <row r="90" spans="1:10" ht="60" customHeight="1" x14ac:dyDescent="0.25">
      <c r="A90" s="28">
        <v>3</v>
      </c>
      <c r="B90" s="97" t="s">
        <v>191</v>
      </c>
      <c r="C90" s="97"/>
      <c r="D90" s="97"/>
      <c r="E90" s="97"/>
      <c r="F90" s="98"/>
    </row>
    <row r="91" spans="1:10" ht="120" customHeight="1" x14ac:dyDescent="0.25">
      <c r="A91" s="28">
        <v>4</v>
      </c>
      <c r="B91" s="97" t="s">
        <v>192</v>
      </c>
      <c r="C91" s="97"/>
      <c r="D91" s="97"/>
      <c r="E91" s="97"/>
      <c r="F91" s="98"/>
    </row>
    <row r="92" spans="1:10" x14ac:dyDescent="0.25">
      <c r="A92" s="10"/>
      <c r="B92" s="30"/>
      <c r="C92" s="30"/>
      <c r="D92" s="30"/>
      <c r="E92" s="30"/>
      <c r="F92" s="3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39">
    <mergeCell ref="B88:F88"/>
    <mergeCell ref="B89:F89"/>
    <mergeCell ref="B90:F90"/>
    <mergeCell ref="B91:F91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2019-03-04T11:53:02Z</dcterms:modified>
</cp:coreProperties>
</file>