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9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</calcChain>
</file>

<file path=xl/sharedStrings.xml><?xml version="1.0" encoding="utf-8"?>
<sst xmlns="http://schemas.openxmlformats.org/spreadsheetml/2006/main" count="256" uniqueCount="199">
  <si>
    <t>Oprava volného bytu č. 17, Odborářská 68</t>
  </si>
  <si>
    <t>VZ č. 49/2019</t>
  </si>
  <si>
    <t>4.3.2019 08:58:36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</si>
  <si>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</si>
  <si>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</si>
  <si>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</si>
  <si>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</si>
  <si>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</si>
  <si>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</si>
  <si>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</si>
  <si>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</si>
  <si>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</si>
  <si>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</si>
  <si>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</si>
  <si>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</si>
  <si>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</si>
  <si>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</si>
  <si>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</si>
  <si>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</si>
  <si>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</si>
  <si>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</si>
  <si>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</si>
  <si>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</si>
  <si>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</si>
  <si>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</si>
  <si>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</si>
  <si>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</si>
  <si>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</si>
  <si>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</si>
  <si>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</si>
  <si>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</si>
  <si>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</si>
  <si>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</si>
  <si>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</si>
  <si>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</si>
  <si>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</si>
  <si>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</si>
  <si>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</si>
  <si>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</si>
  <si>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</si>
  <si>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</si>
  <si>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</si>
  <si>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</si>
  <si>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</si>
  <si>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3.9</t>
  </si>
  <si>
    <t>výměna vany 150 cm</t>
  </si>
  <si>
    <t>usadit co nejníže</t>
  </si>
  <si>
    <t>3.24</t>
  </si>
  <si>
    <t>výměna baterie umyvadlové nástěnné R100</t>
  </si>
  <si>
    <t>chrom s keramickou kartuší, český výrobce, záruka min. 5 let</t>
  </si>
  <si>
    <t>3.28</t>
  </si>
  <si>
    <t>výměna baterie vanové nástěnné R100</t>
  </si>
  <si>
    <t>se sprchovým setem a držákem, chrom s keramickou kartuší, český výrobce, záruka min. 5 let</t>
  </si>
  <si>
    <t>3.54</t>
  </si>
  <si>
    <t>výměna vnitřních dveří – plné 60 cm</t>
  </si>
  <si>
    <t>KOUP. bílé, dvoučepové závěsy 3D regulovatelné ve třech osách</t>
  </si>
  <si>
    <t>3.60</t>
  </si>
  <si>
    <t>výměna vnitřních dveří – prosklené 2/3 sklo 80 cm</t>
  </si>
  <si>
    <t>OP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</si>
  <si>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</si>
  <si>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</si>
  <si>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</si>
  <si>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</si>
  <si>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</si>
  <si>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</si>
  <si>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</si>
  <si>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</si>
  <si>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</si>
  <si>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</si>
  <si>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</si>
  <si>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</si>
  <si>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</si>
  <si>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</si>
  <si>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</si>
  <si>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</si>
  <si>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</si>
  <si>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</si>
  <si>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</si>
  <si>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</si>
  <si>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</si>
  <si>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3.118</t>
  </si>
  <si>
    <t>výměna větracích mřížek</t>
  </si>
  <si>
    <t>OP,KOUP 0,35x0,17 mřížky bílé plastové s ovládací žaluzií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</si>
  <si>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</si>
  <si>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</si>
  <si>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</si>
  <si>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</si>
  <si>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</si>
  <si>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>WC kombi, umývadlo, z důvodu výměny obkladu a dlažby v koupelně, WC vytočit směrem k vaně</t>
  </si>
  <si>
    <t>3.151</t>
  </si>
  <si>
    <t>dodání a montáž madla k vaně (kovové v bílé barvě) o délce min.1,2 m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</si>
  <si>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</si>
  <si>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</si>
  <si>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</si>
  <si>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</si>
  <si>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</t>
  </si>
  <si>
    <t>3.174</t>
  </si>
  <si>
    <t>dodávka a montáž baterie dřezové stojánkové pákové</t>
  </si>
  <si>
    <t>4.1</t>
  </si>
  <si>
    <t>stržení původního PVC</t>
  </si>
  <si>
    <t>m2</t>
  </si>
  <si>
    <t>KU,OP,PŘ</t>
  </si>
  <si>
    <t>4.2</t>
  </si>
  <si>
    <t>úprava podkladu – nivelace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</si>
  <si>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</si>
  <si>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</si>
  <si>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</si>
  <si>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</si>
  <si>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</si>
  <si>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</si>
  <si>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5.1</t>
  </si>
  <si>
    <t>zhotovení nových štukových omítek</t>
  </si>
  <si>
    <t>v koupelně a  předsíni včetně úpravy podkladu</t>
  </si>
  <si>
    <t>5.4</t>
  </si>
  <si>
    <t>škrábání stěn,stropů</t>
  </si>
  <si>
    <t xml:space="preserve">koupelna, předsíň </t>
  </si>
  <si>
    <t>5.6</t>
  </si>
  <si>
    <t>malba dvojnásobná bílá</t>
  </si>
  <si>
    <t>koupelna, předsíň, v kuchyni jedna stěna za KU-linkou a po výměně zárubní ze strany OP barva otěruvzdorná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</si>
  <si>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</si>
  <si>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</si>
  <si>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</si>
  <si>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</si>
  <si>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</si>
  <si>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</si>
  <si>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</si>
  <si>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</si>
  <si>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 xml:space="preserve">v koupelně a předsíni </t>
  </si>
  <si>
    <t>6.9</t>
  </si>
  <si>
    <t>provedení keramického obkladu</t>
  </si>
  <si>
    <t>v koupelně do výšky 2m dvoubarevná kombinace, zakončení obkladu a nároží PVC lištami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</si>
  <si>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</si>
  <si>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</si>
  <si>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</si>
  <si>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</si>
  <si>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</si>
  <si>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</si>
  <si>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</si>
  <si>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v předsíni</t>
  </si>
  <si>
    <t>6.18</t>
  </si>
  <si>
    <t>úprava podkladu pod dlažbu , včetně hydroizolace</t>
  </si>
  <si>
    <t>6.25</t>
  </si>
  <si>
    <t>zhotovení nových revizních dvířek IŠ</t>
  </si>
  <si>
    <t xml:space="preserve">KOUP 30x30  pro umístění stávajících radiových vodoměrů SV a TUV včetně uzavíracích ventilů,  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</si>
  <si>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</si>
  <si>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</si>
  <si>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</si>
  <si>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</si>
  <si>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</si>
  <si>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</si>
  <si>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</si>
  <si>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</si>
  <si>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</si>
  <si>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</si>
  <si>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</si>
  <si>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OP, KU, barva bílá syntetika, u vstupních dveří barva hnědá syntetika </t>
  </si>
  <si>
    <t>8.2</t>
  </si>
  <si>
    <t>montáž vodovodního plastového potrubí</t>
  </si>
  <si>
    <t>pod omítku v koupelně a kuchyni s napojením na stoupačky SV a TUV na chodbě</t>
  </si>
  <si>
    <t>8.3</t>
  </si>
  <si>
    <t>demontáž původního vodovodního potrubí</t>
  </si>
  <si>
    <t>stávající plastový rozvod vede po obkladu v koupelně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</si>
  <si>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</si>
  <si>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</si>
  <si>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</si>
  <si>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</si>
  <si>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</si>
  <si>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8.8</t>
  </si>
  <si>
    <t>montáž plastového odpadního potrubí, včetně zednického zapravení</t>
  </si>
  <si>
    <t>v koupelně a kuchyni</t>
  </si>
  <si>
    <t>8.9</t>
  </si>
  <si>
    <t>výměna odbočky odpadního potrubí v IŠ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</si>
  <si>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</si>
  <si>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</si>
  <si>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</si>
  <si>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</si>
  <si>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</si>
  <si>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</si>
  <si>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pokoj-10 čl.  10x500x200 výkon 0,9540 kW, kuchyň 10 čl. 10x500x200 výkon 0,9540 kW,  koupelna 5 čl. 5x500x200 výkon 0,4770 kW</t>
  </si>
  <si>
    <t>8.20</t>
  </si>
  <si>
    <t>výměna termoregulačního ventilu, včetně hlavice</t>
  </si>
  <si>
    <t>pokoj, kuchyň,koupelna
např. DANFOS</t>
  </si>
  <si>
    <t>8.22</t>
  </si>
  <si>
    <t>odvzdušnění topného systému, viz poznámka</t>
  </si>
  <si>
    <t>8.23</t>
  </si>
  <si>
    <t>výměna odvzdušňovacího ventilu ÚT</t>
  </si>
  <si>
    <t>pokoj, kuchyň,koupelna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</si>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</sst>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A48" sqref="A48:XFD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463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50</v>
      </c>
    </row>
    <row r="28" spans="1:10" ht="42.7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65</v>
      </c>
    </row>
    <row r="29" spans="1:10" ht="5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46.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95</v>
      </c>
    </row>
    <row r="31" spans="1:10" ht="38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101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110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118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120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124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125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127</v>
      </c>
    </row>
    <row r="39" spans="1:10" ht="36.7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82</v>
      </c>
      <c r="J39" s="1">
        <v>305</v>
      </c>
    </row>
    <row r="40" spans="1:10" ht="47.25" customHeight="1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85</v>
      </c>
      <c r="J40" s="1">
        <v>314</v>
      </c>
    </row>
    <row r="41" spans="1:10" ht="62.25" customHeight="1" x14ac:dyDescent="0.25">
      <c r="A41" s="16">
        <v>18</v>
      </c>
      <c r="B41" s="17" t="s">
        <v>86</v>
      </c>
      <c r="C41" s="36" t="s">
        <v>87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88</v>
      </c>
      <c r="J41" s="1">
        <v>315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378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131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426</v>
      </c>
    </row>
    <row r="45" spans="1:10" ht="43.5" customHeight="1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49</v>
      </c>
      <c r="J45" s="1">
        <v>427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27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27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51" customHeight="1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27</v>
      </c>
      <c r="F48" s="38"/>
      <c r="G48" s="19">
        <f t="shared" si="0"/>
        <v>0</v>
      </c>
      <c r="H48" s="37" t="s">
        <v>106</v>
      </c>
      <c r="J48" s="1">
        <v>151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30.5</v>
      </c>
      <c r="F49" s="38"/>
      <c r="G49" s="19">
        <f t="shared" si="0"/>
        <v>0</v>
      </c>
      <c r="H49" s="37" t="s">
        <v>101</v>
      </c>
      <c r="J49" s="1">
        <v>152</v>
      </c>
    </row>
    <row r="50" spans="1:10" ht="36.75" customHeight="1" x14ac:dyDescent="0.25">
      <c r="A50" s="16">
        <v>27</v>
      </c>
      <c r="B50" s="17" t="s">
        <v>110</v>
      </c>
      <c r="C50" s="36" t="s">
        <v>111</v>
      </c>
      <c r="D50" s="18" t="s">
        <v>100</v>
      </c>
      <c r="E50" s="19">
        <v>28</v>
      </c>
      <c r="F50" s="38"/>
      <c r="G50" s="19">
        <f t="shared" si="0"/>
        <v>0</v>
      </c>
      <c r="H50" s="37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100</v>
      </c>
      <c r="E51" s="19">
        <v>31.5</v>
      </c>
      <c r="F51" s="38"/>
      <c r="G51" s="19">
        <f t="shared" si="0"/>
        <v>0</v>
      </c>
      <c r="H51" s="37" t="s">
        <v>115</v>
      </c>
      <c r="J51" s="1">
        <v>165</v>
      </c>
    </row>
    <row r="52" spans="1:10" ht="67.5" customHeight="1" x14ac:dyDescent="0.25">
      <c r="A52" s="16">
        <v>29</v>
      </c>
      <c r="B52" s="17" t="s">
        <v>116</v>
      </c>
      <c r="C52" s="36" t="s">
        <v>117</v>
      </c>
      <c r="D52" s="18" t="s">
        <v>100</v>
      </c>
      <c r="E52" s="19">
        <v>37</v>
      </c>
      <c r="F52" s="38"/>
      <c r="G52" s="19">
        <f t="shared" si="0"/>
        <v>0</v>
      </c>
      <c r="H52" s="37" t="s">
        <v>118</v>
      </c>
      <c r="J52" s="1">
        <v>167</v>
      </c>
    </row>
    <row r="53" spans="1:10" ht="34.5" customHeight="1" x14ac:dyDescent="0.25">
      <c r="A53" s="16">
        <v>30</v>
      </c>
      <c r="B53" s="17" t="s">
        <v>119</v>
      </c>
      <c r="C53" s="36" t="s">
        <v>120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121</v>
      </c>
      <c r="J53" s="1">
        <v>170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100</v>
      </c>
      <c r="E54" s="19">
        <v>14</v>
      </c>
      <c r="F54" s="38"/>
      <c r="G54" s="19">
        <f t="shared" si="0"/>
        <v>0</v>
      </c>
      <c r="H54" s="37" t="s">
        <v>124</v>
      </c>
      <c r="J54" s="1">
        <v>175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11</v>
      </c>
      <c r="F55" s="38"/>
      <c r="G55" s="19">
        <f t="shared" si="0"/>
        <v>0</v>
      </c>
      <c r="H55" s="37" t="s">
        <v>127</v>
      </c>
      <c r="J55" s="1">
        <v>176</v>
      </c>
    </row>
    <row r="56" spans="1:10" ht="69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14</v>
      </c>
      <c r="F56" s="38"/>
      <c r="G56" s="19">
        <f t="shared" ref="G56:G78" si="1">ROUND(E56*F56, 2)</f>
        <v>0</v>
      </c>
      <c r="H56" s="37" t="s">
        <v>130</v>
      </c>
      <c r="J56" s="1">
        <v>177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100</v>
      </c>
      <c r="E57" s="19">
        <v>2</v>
      </c>
      <c r="F57" s="38"/>
      <c r="G57" s="19">
        <f t="shared" si="1"/>
        <v>0</v>
      </c>
      <c r="H57" s="37" t="s">
        <v>64</v>
      </c>
      <c r="J57" s="1">
        <v>179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100</v>
      </c>
      <c r="E58" s="19">
        <v>2</v>
      </c>
      <c r="F58" s="38"/>
      <c r="G58" s="19">
        <f t="shared" si="1"/>
        <v>0</v>
      </c>
      <c r="H58" s="37" t="s">
        <v>64</v>
      </c>
      <c r="J58" s="1">
        <v>182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4</v>
      </c>
      <c r="F59" s="38"/>
      <c r="G59" s="19">
        <f t="shared" si="1"/>
        <v>0</v>
      </c>
      <c r="H59" s="37" t="s">
        <v>138</v>
      </c>
      <c r="J59" s="1">
        <v>183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100</v>
      </c>
      <c r="E60" s="19">
        <v>2</v>
      </c>
      <c r="F60" s="38"/>
      <c r="G60" s="19">
        <f t="shared" si="1"/>
        <v>0</v>
      </c>
      <c r="H60" s="37" t="s">
        <v>76</v>
      </c>
      <c r="J60" s="1">
        <v>186</v>
      </c>
    </row>
    <row r="61" spans="1:10" ht="106.5" customHeight="1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143</v>
      </c>
      <c r="J61" s="1">
        <v>193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100</v>
      </c>
      <c r="E62" s="19">
        <v>1.5</v>
      </c>
      <c r="F62" s="38"/>
      <c r="G62" s="19">
        <f t="shared" si="1"/>
        <v>0</v>
      </c>
      <c r="H62" s="37" t="s">
        <v>146</v>
      </c>
      <c r="J62" s="1">
        <v>401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149</v>
      </c>
      <c r="J63" s="1">
        <v>205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152</v>
      </c>
      <c r="J64" s="1">
        <v>207</v>
      </c>
    </row>
    <row r="65" spans="1:10" ht="43.5" customHeight="1" x14ac:dyDescent="0.25">
      <c r="A65" s="16">
        <v>42</v>
      </c>
      <c r="B65" s="17" t="s">
        <v>153</v>
      </c>
      <c r="C65" s="36" t="s">
        <v>154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155</v>
      </c>
      <c r="J65" s="1">
        <v>209</v>
      </c>
    </row>
    <row r="66" spans="1:10" ht="49.5" customHeight="1" x14ac:dyDescent="0.25">
      <c r="A66" s="16">
        <v>43</v>
      </c>
      <c r="B66" s="17" t="s">
        <v>156</v>
      </c>
      <c r="C66" s="36" t="s">
        <v>157</v>
      </c>
      <c r="D66" s="18" t="s">
        <v>109</v>
      </c>
      <c r="E66" s="19">
        <v>5</v>
      </c>
      <c r="F66" s="38"/>
      <c r="G66" s="19">
        <f t="shared" si="1"/>
        <v>0</v>
      </c>
      <c r="H66" s="37" t="s">
        <v>158</v>
      </c>
      <c r="J66" s="1">
        <v>215</v>
      </c>
    </row>
    <row r="67" spans="1:10" ht="35.25" customHeight="1" x14ac:dyDescent="0.25">
      <c r="A67" s="16">
        <v>44</v>
      </c>
      <c r="B67" s="17" t="s">
        <v>159</v>
      </c>
      <c r="C67" s="36" t="s">
        <v>160</v>
      </c>
      <c r="D67" s="18" t="s">
        <v>109</v>
      </c>
      <c r="E67" s="19">
        <v>4</v>
      </c>
      <c r="F67" s="38"/>
      <c r="G67" s="19">
        <f t="shared" si="1"/>
        <v>0</v>
      </c>
      <c r="H67" s="37" t="s">
        <v>161</v>
      </c>
      <c r="J67" s="1">
        <v>216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164</v>
      </c>
      <c r="J68" s="1">
        <v>217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109</v>
      </c>
      <c r="E69" s="19">
        <v>4</v>
      </c>
      <c r="F69" s="38"/>
      <c r="G69" s="19">
        <f t="shared" si="1"/>
        <v>0</v>
      </c>
      <c r="H69" s="37"/>
      <c r="J69" s="1">
        <v>219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109</v>
      </c>
      <c r="E70" s="19">
        <v>4</v>
      </c>
      <c r="F70" s="38"/>
      <c r="G70" s="19">
        <f t="shared" si="1"/>
        <v>0</v>
      </c>
      <c r="H70" s="37" t="s">
        <v>169</v>
      </c>
      <c r="J70" s="1">
        <v>221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222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40</v>
      </c>
      <c r="E72" s="19">
        <v>1</v>
      </c>
      <c r="F72" s="38"/>
      <c r="G72" s="19">
        <f t="shared" si="1"/>
        <v>0</v>
      </c>
      <c r="H72" s="37"/>
      <c r="J72" s="1">
        <v>224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40</v>
      </c>
      <c r="E73" s="19">
        <v>1</v>
      </c>
      <c r="F73" s="38"/>
      <c r="G73" s="19">
        <f t="shared" si="1"/>
        <v>0</v>
      </c>
      <c r="H73" s="37"/>
      <c r="J73" s="1">
        <v>225</v>
      </c>
    </row>
    <row r="74" spans="1:10" ht="87" customHeight="1" x14ac:dyDescent="0.25">
      <c r="A74" s="16">
        <v>51</v>
      </c>
      <c r="B74" s="17" t="s">
        <v>176</v>
      </c>
      <c r="C74" s="36" t="s">
        <v>177</v>
      </c>
      <c r="D74" s="18" t="s">
        <v>36</v>
      </c>
      <c r="E74" s="19">
        <v>3</v>
      </c>
      <c r="F74" s="38"/>
      <c r="G74" s="19">
        <f t="shared" si="1"/>
        <v>0</v>
      </c>
      <c r="H74" s="37" t="s">
        <v>178</v>
      </c>
      <c r="J74" s="1">
        <v>227</v>
      </c>
    </row>
    <row r="75" spans="1:10" ht="35.25" customHeight="1" x14ac:dyDescent="0.25">
      <c r="A75" s="16">
        <v>52</v>
      </c>
      <c r="B75" s="17" t="s">
        <v>179</v>
      </c>
      <c r="C75" s="36" t="s">
        <v>180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181</v>
      </c>
      <c r="J75" s="1">
        <v>233</v>
      </c>
    </row>
    <row r="76" spans="1:10" ht="29.25" customHeight="1" x14ac:dyDescent="0.25">
      <c r="A76" s="16">
        <v>53</v>
      </c>
      <c r="B76" s="17" t="s">
        <v>182</v>
      </c>
      <c r="C76" s="36" t="s">
        <v>183</v>
      </c>
      <c r="D76" s="18" t="s">
        <v>40</v>
      </c>
      <c r="E76" s="19">
        <v>1</v>
      </c>
      <c r="F76" s="38"/>
      <c r="G76" s="19">
        <f t="shared" si="1"/>
        <v>0</v>
      </c>
      <c r="H76" s="37"/>
      <c r="J76" s="1">
        <v>235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186</v>
      </c>
      <c r="J77" s="1">
        <v>236</v>
      </c>
    </row>
    <row r="78" spans="1:10" ht="29.25" customHeight="1" x14ac:dyDescent="0.25">
      <c r="A78" s="16">
        <v>55</v>
      </c>
      <c r="B78" s="17" t="s">
        <v>187</v>
      </c>
      <c r="C78" s="36" t="s">
        <v>188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336</v>
      </c>
    </row>
    <row r="79" spans="1:10" ht="27" customHeight="1" x14ac:dyDescent="0.25">
      <c r="A79" s="83" t="s">
        <v>189</v>
      </c>
      <c r="B79" s="84"/>
      <c r="C79" s="84"/>
      <c r="D79" s="84"/>
      <c r="E79" s="84"/>
      <c r="F79" s="84"/>
      <c r="G79" s="15">
        <f>SUM(G24:G78)</f>
        <v>10000</v>
      </c>
      <c r="H79" s="26"/>
    </row>
    <row r="80" spans="1:10" s="29" customFormat="1" ht="27" customHeight="1" x14ac:dyDescent="0.25">
      <c r="A80" s="65" t="s">
        <v>190</v>
      </c>
      <c r="B80" s="65"/>
      <c r="C80" s="65"/>
      <c r="D80" s="65"/>
      <c r="E80" s="65"/>
      <c r="F80" s="65"/>
      <c r="G80" s="65"/>
      <c r="H80" s="65"/>
    </row>
    <row r="81" spans="1:8" ht="27" customHeight="1" x14ac:dyDescent="0.25">
      <c r="A81" s="64" t="s">
        <v>191</v>
      </c>
      <c r="B81" s="64"/>
      <c r="C81" s="64"/>
      <c r="D81" s="64"/>
      <c r="E81" s="64"/>
      <c r="F81" s="64"/>
      <c r="G81" s="64"/>
      <c r="H81" s="64"/>
    </row>
    <row r="82" spans="1:8" ht="35.1" customHeight="1" x14ac:dyDescent="0.25">
      <c r="A82" s="32" t="s">
        <v>192</v>
      </c>
      <c r="B82" s="33"/>
      <c r="C82" s="33"/>
      <c r="D82" s="33"/>
      <c r="E82" s="34"/>
      <c r="F82" s="39"/>
      <c r="G82" s="31" t="s">
        <v>193</v>
      </c>
      <c r="H82" s="30"/>
    </row>
    <row r="83" spans="1:8" ht="15.75" customHeight="1" x14ac:dyDescent="0.25">
      <c r="A83" s="27"/>
      <c r="B83" s="105" t="s">
        <v>194</v>
      </c>
      <c r="C83" s="105"/>
      <c r="D83" s="105"/>
      <c r="E83" s="105"/>
      <c r="F83" s="106"/>
    </row>
    <row r="84" spans="1:8" ht="45" customHeight="1" x14ac:dyDescent="0.25">
      <c r="A84" s="28">
        <v>1</v>
      </c>
      <c r="B84" s="103" t="s">
        <v>195</v>
      </c>
      <c r="C84" s="103"/>
      <c r="D84" s="103"/>
      <c r="E84" s="103"/>
      <c r="F84" s="104"/>
    </row>
    <row r="85" spans="1:8" ht="60" customHeight="1" x14ac:dyDescent="0.25">
      <c r="A85" s="28">
        <v>2</v>
      </c>
      <c r="B85" s="103" t="s">
        <v>196</v>
      </c>
      <c r="C85" s="103"/>
      <c r="D85" s="103"/>
      <c r="E85" s="103"/>
      <c r="F85" s="104"/>
    </row>
    <row r="86" spans="1:8" ht="60" customHeight="1" x14ac:dyDescent="0.25">
      <c r="A86" s="28">
        <v>3</v>
      </c>
      <c r="B86" s="103" t="s">
        <v>197</v>
      </c>
      <c r="C86" s="103"/>
      <c r="D86" s="103"/>
      <c r="E86" s="103"/>
      <c r="F86" s="104"/>
    </row>
    <row r="87" spans="1:8" ht="120" customHeight="1" x14ac:dyDescent="0.25">
      <c r="A87" s="28">
        <v>4</v>
      </c>
      <c r="B87" s="103" t="s">
        <v>198</v>
      </c>
      <c r="C87" s="103"/>
      <c r="D87" s="103"/>
      <c r="E87" s="103"/>
      <c r="F87" s="104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B84:F84"/>
    <mergeCell ref="B85:F85"/>
    <mergeCell ref="B86:F86"/>
    <mergeCell ref="B87:F87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2019-03-04T13:19:51Z</dcterms:modified>
</cp:coreProperties>
</file>