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9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l="1"/>
</calcChain>
</file>

<file path=xl/sharedStrings.xml><?xml version="1.0" encoding="utf-8"?>
<sst xmlns="http://schemas.openxmlformats.org/spreadsheetml/2006/main" count="290" uniqueCount="228">
  <si>
    <t>Oprava volného bytu č. 30, Košaře 3</t>
  </si>
  <si>
    <t>VZ č. 59/2019</t>
  </si>
  <si>
    <t>13.3.2019 15:58:24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</si>
  <si>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</si>
  <si>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</si>
  <si>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</si>
  <si>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</si>
  <si>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</si>
  <si>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</si>
  <si>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</si>
  <si>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</si>
  <si>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</si>
  <si>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</si>
  <si>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</si>
  <si>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</si>
  <si>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</si>
  <si>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</si>
  <si>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</si>
  <si>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</si>
  <si>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</si>
  <si>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</si>
  <si>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3+1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</si>
  <si>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</si>
  <si>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</si>
  <si>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</si>
  <si>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</si>
  <si>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</si>
  <si>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</si>
  <si>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</si>
  <si>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</si>
  <si>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</si>
  <si>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</si>
  <si>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</si>
  <si>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</si>
  <si>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</si>
  <si>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</si>
  <si>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</si>
  <si>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</si>
  <si>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</si>
  <si>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</si>
  <si>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</si>
  <si>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</si>
  <si>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</si>
  <si>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</si>
  <si>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</si>
  <si>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1.20</t>
  </si>
  <si>
    <t>revize plynoinstalace, tlaková zkouška, vpuštění plynu, vystavení revizní zprávy (2x)</t>
  </si>
  <si>
    <t>2x revizní  zpráva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</si>
  <si>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</si>
  <si>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</si>
  <si>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</si>
  <si>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</si>
  <si>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</si>
  <si>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</si>
  <si>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</si>
  <si>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</si>
  <si>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</si>
  <si>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</si>
  <si>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3.34</t>
  </si>
  <si>
    <t>výměna pračkového ventilu</t>
  </si>
  <si>
    <t>zabudovat ventil AP a odpad do obkladů obložení vany</t>
  </si>
  <si>
    <t>3.42</t>
  </si>
  <si>
    <t>výměna digestoře komínové s vnějším odtahem</t>
  </si>
  <si>
    <t>3.48</t>
  </si>
  <si>
    <t>výměna spižní skříně včetně polic a žebříku</t>
  </si>
  <si>
    <t>tl. lamina min. 18 mm, dekor dle KL</t>
  </si>
  <si>
    <t>3.52</t>
  </si>
  <si>
    <t>výměna vstupních vchodových protipožárních dveří 80 cm, tř. EI 30, DP3, dekor dřevo včetně kukátka</t>
  </si>
  <si>
    <t>tř. EI30, DP3, dekor dřevo vč. kukátka</t>
  </si>
  <si>
    <t>3.54</t>
  </si>
  <si>
    <t>výměna vnitřních dveří – plné 60 cm</t>
  </si>
  <si>
    <t>WC, KOU</t>
  </si>
  <si>
    <t>3.56</t>
  </si>
  <si>
    <t>výměna vnitřních dveří – plné 80 cm</t>
  </si>
  <si>
    <t>DP</t>
  </si>
  <si>
    <t>3.60</t>
  </si>
  <si>
    <t>výměna vnitřních dveří – prosklené 2/3 sklo 80 cm</t>
  </si>
  <si>
    <t>1xOP, 1x LO</t>
  </si>
  <si>
    <t>3.67</t>
  </si>
  <si>
    <t>výměna dveřního prahu – délka 60 cm</t>
  </si>
  <si>
    <t>KOU, WC</t>
  </si>
  <si>
    <t>3.69</t>
  </si>
  <si>
    <t>výměna dveřního prahu – délka 80 cm</t>
  </si>
  <si>
    <t>vstupní, DP, 1xOP, 1xLO - lak</t>
  </si>
  <si>
    <t>3.79</t>
  </si>
  <si>
    <t>výměna přechodových lišt – délka 80 cm</t>
  </si>
  <si>
    <t xml:space="preserve">mezi OP a KU </t>
  </si>
  <si>
    <t>3.80</t>
  </si>
  <si>
    <t>výměna přechodových lišt – délka 90 cm</t>
  </si>
  <si>
    <t>v PŘ v místě spoje dlažby a PVC</t>
  </si>
  <si>
    <t>3.82</t>
  </si>
  <si>
    <t>výměna dveřního kování</t>
  </si>
  <si>
    <t>KOU, WC, DP, LO, OP - kov</t>
  </si>
  <si>
    <t>3.83</t>
  </si>
  <si>
    <t>výměna zámku u dveří</t>
  </si>
  <si>
    <t>KOU, WC, DP, LO, OP, vstupní dveře</t>
  </si>
  <si>
    <t>3.84</t>
  </si>
  <si>
    <t>výměna zárubně ocelové pro dveře – šířky 60 cm</t>
  </si>
  <si>
    <t>KOU, WC včetně zednické úpravy</t>
  </si>
  <si>
    <t>3.86</t>
  </si>
  <si>
    <t>výměna zárubně ocelové pro dveře – šířky 80 cm</t>
  </si>
  <si>
    <t>1xOP z PŘ do OP, 1xLO, 1xDP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</si>
  <si>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</si>
  <si>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</si>
  <si>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</si>
  <si>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</si>
  <si>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</si>
  <si>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</si>
  <si>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</si>
  <si>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</si>
  <si>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</si>
  <si>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2xKU-spižní skříň, KOU, WC</t>
  </si>
  <si>
    <t>3.119</t>
  </si>
  <si>
    <t>demontáž a zpětná montáž kuchyňské linky</t>
  </si>
  <si>
    <t>včetně zabalení do fólie proti poškození při opravách</t>
  </si>
  <si>
    <t>3.120</t>
  </si>
  <si>
    <t>oprava kuchyňské linky, viz poznámka</t>
  </si>
  <si>
    <t>oprava a seřízení dvířek 1 ks</t>
  </si>
  <si>
    <t>3.123</t>
  </si>
  <si>
    <t>demontáž a zpětná montáž zařizovacích předmětů, viz poznámka</t>
  </si>
  <si>
    <t>vestavěná skříň v PŘ, včetně zabalení do fólie proti poškození při opravách</t>
  </si>
  <si>
    <t>4.1</t>
  </si>
  <si>
    <t>stržení původního PVC</t>
  </si>
  <si>
    <t>m2</t>
  </si>
  <si>
    <t xml:space="preserve">OP,LO,DP,KU, část PŘ  </t>
  </si>
  <si>
    <t>4.2</t>
  </si>
  <si>
    <t>úprava podkladu – nivelace</t>
  </si>
  <si>
    <t xml:space="preserve">KU,OP, LO, DP, PŘ i pod vestavnou skříni </t>
  </si>
  <si>
    <t>4.3</t>
  </si>
  <si>
    <t>položení PVC – střední zátěž, celoplošně podlepit</t>
  </si>
  <si>
    <t>OP, LO, DP,  - celoplošně podlepit, dekor plovoucí podlaha</t>
  </si>
  <si>
    <t>4.4</t>
  </si>
  <si>
    <t>položení PVC – vyšší zátěž, celoplošně podlepit</t>
  </si>
  <si>
    <t>KU, PŘ - část PŘ- i pod  vestavěnou skříni,celoplošně podlepit, dekor plovoucí podlaha</t>
  </si>
  <si>
    <t>4.5</t>
  </si>
  <si>
    <t>nalepení obvodové lišty PVC</t>
  </si>
  <si>
    <t>bm</t>
  </si>
  <si>
    <t xml:space="preserve">KU, PŘ, OP, LO, DP  </t>
  </si>
  <si>
    <t>5.1</t>
  </si>
  <si>
    <t>zhotovení nových štukových omítek</t>
  </si>
  <si>
    <t>OP, DP,LO, KU, PŘ</t>
  </si>
  <si>
    <t>5.2</t>
  </si>
  <si>
    <t>lokální opravy prasklin, prasklin panelových spojů</t>
  </si>
  <si>
    <t>5.3</t>
  </si>
  <si>
    <t>stržení tapet</t>
  </si>
  <si>
    <t>OP,DP,LO,KU,PŘ- 2 vrstvý</t>
  </si>
  <si>
    <t>5.4</t>
  </si>
  <si>
    <t>škrábání stěn,stropů</t>
  </si>
  <si>
    <t>OP,DP,LO,KU,PŘ</t>
  </si>
  <si>
    <t>5.6</t>
  </si>
  <si>
    <t>malba dvojnásobná bílá</t>
  </si>
  <si>
    <t>DP, OP, LO, KU, PŘ - i ve vestávěné skříni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</si>
  <si>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</si>
  <si>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</si>
  <si>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</si>
  <si>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</si>
  <si>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KOU-vč. podezdívky vany a  WC </t>
  </si>
  <si>
    <t>6.8</t>
  </si>
  <si>
    <t>vybourání keramického obkladu</t>
  </si>
  <si>
    <t>KOU - 8 m2, KU- 2 m2, WC 1 m2</t>
  </si>
  <si>
    <t>6.9</t>
  </si>
  <si>
    <t>provedení keramického obkladu</t>
  </si>
  <si>
    <t>KOU - 18 m2, WC - 9 m2- provedení dvoubarevné - do stropu</t>
  </si>
  <si>
    <t>6.11</t>
  </si>
  <si>
    <t>položení keramické dlažby vnitřní</t>
  </si>
  <si>
    <t>KOU 2 m2, WC - 1m2</t>
  </si>
  <si>
    <t>6.14</t>
  </si>
  <si>
    <t>vybourání dlažby</t>
  </si>
  <si>
    <t>KOU - 2 m2, WC - 1 m2</t>
  </si>
  <si>
    <t>6.18</t>
  </si>
  <si>
    <t>úprava podkladu pod dlažbu , včetně hydroizolace</t>
  </si>
  <si>
    <t>KOU - 2 m2, WC - 1m2</t>
  </si>
  <si>
    <t>6.19</t>
  </si>
  <si>
    <t xml:space="preserve">oprava bytového jádra SDK deskami – vnitřní </t>
  </si>
  <si>
    <t>KOU, WC - včetně výmalby stropu</t>
  </si>
  <si>
    <t>6.20</t>
  </si>
  <si>
    <t xml:space="preserve">oprava bytového jádra SDK deskami – vnější </t>
  </si>
  <si>
    <t xml:space="preserve">PŘ- 12 m2, KU - 16 m2- srovnat otvor po dveřích do LO, včetně výmalby </t>
  </si>
  <si>
    <t>6.24</t>
  </si>
  <si>
    <t>zhotovení zadní stěny instalační šachtice(IŠ) na WC, včetně revizních dvířek</t>
  </si>
  <si>
    <t xml:space="preserve">včetně zakrytí přívodu SV a TUV, se zachováním původního rozměru, rozměr dvířek do iš 0,8x1m 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</si>
  <si>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</si>
  <si>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</si>
  <si>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</si>
  <si>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</si>
  <si>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za sporákem a vedle sporáku do výše digestoře</t>
  </si>
  <si>
    <t>7.11</t>
  </si>
  <si>
    <t>nátěr radiátorů</t>
  </si>
  <si>
    <t>DP, OP, KU, LO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</si>
  <si>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</si>
  <si>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</si>
  <si>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</si>
  <si>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</si>
  <si>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</si>
  <si>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</si>
  <si>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</si>
  <si>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</si>
  <si>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DP, OP,LO, vstupní</t>
  </si>
  <si>
    <t>8.10</t>
  </si>
  <si>
    <t>výměna rozvodu plynoinstalace pro bytovou jednotku, včetně uzavíracího kohoutu</t>
  </si>
  <si>
    <t>z IŠ  do KU - provedení v mědi</t>
  </si>
  <si>
    <t>8.24</t>
  </si>
  <si>
    <t>kontrola a případná oprava (výměna) odpadů</t>
  </si>
  <si>
    <t>KOU, KU</t>
  </si>
  <si>
    <t>9.1</t>
  </si>
  <si>
    <t>opravy a seřízení plastových oken, viz poznámka</t>
  </si>
  <si>
    <t>KU,LO,DP a OP vč. balkon. dveří, dodáni boční krytky k parapetu v LO - 17 cm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</si>
  <si>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</si>
  <si>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</si>
  <si>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</si>
  <si>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</si>
  <si>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</si>
  <si>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</si>
  <si>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</si>
  <si>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</si>
  <si>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 xml:space="preserve">demontáž 4 ks garnýží, 1 ks tyče na závěs v KOU, sušáku na prádlo a zrcadla,demontáž oblouků u dveří do OP 2x a PŘ 1x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</si>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</sst>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470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292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51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69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89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93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95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97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77</v>
      </c>
      <c r="J39" s="1">
        <v>101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108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83</v>
      </c>
      <c r="J41" s="1">
        <v>110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120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121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5</v>
      </c>
      <c r="F44" s="38"/>
      <c r="G44" s="19">
        <f t="shared" si="0"/>
        <v>0</v>
      </c>
      <c r="H44" s="37" t="s">
        <v>92</v>
      </c>
      <c r="J44" s="1">
        <v>123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6</v>
      </c>
      <c r="F45" s="38"/>
      <c r="G45" s="19">
        <f t="shared" si="0"/>
        <v>0</v>
      </c>
      <c r="H45" s="37" t="s">
        <v>95</v>
      </c>
      <c r="J45" s="1">
        <v>124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98</v>
      </c>
      <c r="J46" s="1">
        <v>125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101</v>
      </c>
      <c r="J47" s="1">
        <v>127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294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300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4</v>
      </c>
      <c r="F51" s="38"/>
      <c r="G51" s="19">
        <f t="shared" si="0"/>
        <v>0</v>
      </c>
      <c r="H51" s="37" t="s">
        <v>111</v>
      </c>
      <c r="J51" s="1">
        <v>305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114</v>
      </c>
      <c r="J52" s="1">
        <v>311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43</v>
      </c>
      <c r="E53" s="19">
        <v>1</v>
      </c>
      <c r="F53" s="38"/>
      <c r="G53" s="19">
        <f t="shared" si="0"/>
        <v>0</v>
      </c>
      <c r="H53" s="37" t="s">
        <v>117</v>
      </c>
      <c r="J53" s="1">
        <v>312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43</v>
      </c>
      <c r="E54" s="19">
        <v>1</v>
      </c>
      <c r="F54" s="38"/>
      <c r="G54" s="19">
        <f t="shared" si="0"/>
        <v>0</v>
      </c>
      <c r="H54" s="37" t="s">
        <v>120</v>
      </c>
      <c r="J54" s="1">
        <v>315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123</v>
      </c>
      <c r="E55" s="19">
        <v>62</v>
      </c>
      <c r="F55" s="38"/>
      <c r="G55" s="19">
        <f t="shared" si="0"/>
        <v>0</v>
      </c>
      <c r="H55" s="37" t="s">
        <v>124</v>
      </c>
      <c r="J55" s="1">
        <v>148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123</v>
      </c>
      <c r="E56" s="19">
        <v>62</v>
      </c>
      <c r="F56" s="38"/>
      <c r="G56" s="19">
        <f t="shared" ref="G56:G87" si="1">ROUND(E56*F56, 2)</f>
        <v>0</v>
      </c>
      <c r="H56" s="37" t="s">
        <v>127</v>
      </c>
      <c r="J56" s="1">
        <v>149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123</v>
      </c>
      <c r="E57" s="19">
        <v>48</v>
      </c>
      <c r="F57" s="38"/>
      <c r="G57" s="19">
        <f t="shared" si="1"/>
        <v>0</v>
      </c>
      <c r="H57" s="37" t="s">
        <v>130</v>
      </c>
      <c r="J57" s="1">
        <v>150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123</v>
      </c>
      <c r="E58" s="19">
        <v>14</v>
      </c>
      <c r="F58" s="38"/>
      <c r="G58" s="19">
        <f t="shared" si="1"/>
        <v>0</v>
      </c>
      <c r="H58" s="37" t="s">
        <v>133</v>
      </c>
      <c r="J58" s="1">
        <v>151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136</v>
      </c>
      <c r="E59" s="19">
        <v>70</v>
      </c>
      <c r="F59" s="38"/>
      <c r="G59" s="19">
        <f t="shared" si="1"/>
        <v>0</v>
      </c>
      <c r="H59" s="37" t="s">
        <v>137</v>
      </c>
      <c r="J59" s="1">
        <v>152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123</v>
      </c>
      <c r="E60" s="19">
        <v>257</v>
      </c>
      <c r="F60" s="38"/>
      <c r="G60" s="19">
        <f t="shared" si="1"/>
        <v>0</v>
      </c>
      <c r="H60" s="37" t="s">
        <v>140</v>
      </c>
      <c r="J60" s="1">
        <v>162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123</v>
      </c>
      <c r="E61" s="19">
        <v>10</v>
      </c>
      <c r="F61" s="38"/>
      <c r="G61" s="19">
        <f t="shared" si="1"/>
        <v>0</v>
      </c>
      <c r="H61" s="37"/>
      <c r="J61" s="1">
        <v>163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123</v>
      </c>
      <c r="E62" s="19">
        <v>257</v>
      </c>
      <c r="F62" s="38"/>
      <c r="G62" s="19">
        <f t="shared" si="1"/>
        <v>0</v>
      </c>
      <c r="H62" s="37" t="s">
        <v>145</v>
      </c>
      <c r="J62" s="1">
        <v>164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123</v>
      </c>
      <c r="E63" s="19">
        <v>257</v>
      </c>
      <c r="F63" s="38"/>
      <c r="G63" s="19">
        <f t="shared" si="1"/>
        <v>0</v>
      </c>
      <c r="H63" s="37" t="s">
        <v>148</v>
      </c>
      <c r="J63" s="1">
        <v>165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123</v>
      </c>
      <c r="E64" s="19">
        <v>257</v>
      </c>
      <c r="F64" s="38"/>
      <c r="G64" s="19">
        <f t="shared" si="1"/>
        <v>0</v>
      </c>
      <c r="H64" s="37" t="s">
        <v>151</v>
      </c>
      <c r="J64" s="1">
        <v>167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43</v>
      </c>
      <c r="E65" s="19">
        <v>1</v>
      </c>
      <c r="F65" s="38"/>
      <c r="G65" s="19">
        <f t="shared" si="1"/>
        <v>0</v>
      </c>
      <c r="H65" s="37"/>
      <c r="J65" s="1">
        <v>171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123</v>
      </c>
      <c r="E66" s="19">
        <v>27</v>
      </c>
      <c r="F66" s="38"/>
      <c r="G66" s="19">
        <f t="shared" si="1"/>
        <v>0</v>
      </c>
      <c r="H66" s="37" t="s">
        <v>156</v>
      </c>
      <c r="J66" s="1">
        <v>175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123</v>
      </c>
      <c r="E67" s="19">
        <v>11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123</v>
      </c>
      <c r="E68" s="19">
        <v>27</v>
      </c>
      <c r="F68" s="38"/>
      <c r="G68" s="19">
        <f t="shared" si="1"/>
        <v>0</v>
      </c>
      <c r="H68" s="37" t="s">
        <v>162</v>
      </c>
      <c r="J68" s="1">
        <v>177</v>
      </c>
    </row>
    <row r="69" spans="1:10" ht="29.25" customHeight="1" x14ac:dyDescent="0.25">
      <c r="A69" s="16">
        <v>46</v>
      </c>
      <c r="B69" s="17" t="s">
        <v>163</v>
      </c>
      <c r="C69" s="36" t="s">
        <v>164</v>
      </c>
      <c r="D69" s="18" t="s">
        <v>123</v>
      </c>
      <c r="E69" s="19">
        <v>3</v>
      </c>
      <c r="F69" s="38"/>
      <c r="G69" s="19">
        <f t="shared" si="1"/>
        <v>0</v>
      </c>
      <c r="H69" s="37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6" t="s">
        <v>167</v>
      </c>
      <c r="D70" s="18" t="s">
        <v>123</v>
      </c>
      <c r="E70" s="19">
        <v>3</v>
      </c>
      <c r="F70" s="38"/>
      <c r="G70" s="19">
        <f t="shared" si="1"/>
        <v>0</v>
      </c>
      <c r="H70" s="37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123</v>
      </c>
      <c r="E71" s="19">
        <v>3</v>
      </c>
      <c r="F71" s="38"/>
      <c r="G71" s="19">
        <f t="shared" si="1"/>
        <v>0</v>
      </c>
      <c r="H71" s="37" t="s">
        <v>171</v>
      </c>
      <c r="J71" s="1">
        <v>186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123</v>
      </c>
      <c r="E72" s="19">
        <v>31</v>
      </c>
      <c r="F72" s="38"/>
      <c r="G72" s="19">
        <f t="shared" si="1"/>
        <v>0</v>
      </c>
      <c r="H72" s="37" t="s">
        <v>174</v>
      </c>
      <c r="J72" s="1">
        <v>187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123</v>
      </c>
      <c r="E73" s="19">
        <v>28</v>
      </c>
      <c r="F73" s="38"/>
      <c r="G73" s="19">
        <f t="shared" si="1"/>
        <v>0</v>
      </c>
      <c r="H73" s="37" t="s">
        <v>177</v>
      </c>
      <c r="J73" s="1">
        <v>188</v>
      </c>
    </row>
    <row r="74" spans="1:10" ht="29.25" customHeight="1" x14ac:dyDescent="0.25">
      <c r="A74" s="16">
        <v>51</v>
      </c>
      <c r="B74" s="17" t="s">
        <v>178</v>
      </c>
      <c r="C74" s="36" t="s">
        <v>179</v>
      </c>
      <c r="D74" s="18" t="s">
        <v>123</v>
      </c>
      <c r="E74" s="19">
        <v>3</v>
      </c>
      <c r="F74" s="38"/>
      <c r="G74" s="19">
        <f t="shared" si="1"/>
        <v>0</v>
      </c>
      <c r="H74" s="37" t="s">
        <v>180</v>
      </c>
      <c r="J74" s="1">
        <v>192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123</v>
      </c>
      <c r="E75" s="19">
        <v>3</v>
      </c>
      <c r="F75" s="38"/>
      <c r="G75" s="19">
        <f t="shared" si="1"/>
        <v>0</v>
      </c>
      <c r="H75" s="37"/>
      <c r="J75" s="1">
        <v>316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123</v>
      </c>
      <c r="E76" s="19">
        <v>3</v>
      </c>
      <c r="F76" s="38"/>
      <c r="G76" s="19">
        <f t="shared" si="1"/>
        <v>0</v>
      </c>
      <c r="H76" s="37" t="s">
        <v>185</v>
      </c>
      <c r="J76" s="1">
        <v>401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36</v>
      </c>
      <c r="E77" s="19">
        <v>4</v>
      </c>
      <c r="F77" s="38"/>
      <c r="G77" s="19">
        <f t="shared" si="1"/>
        <v>0</v>
      </c>
      <c r="H77" s="37" t="s">
        <v>188</v>
      </c>
      <c r="J77" s="1">
        <v>204</v>
      </c>
    </row>
    <row r="78" spans="1:10" ht="29.25" customHeight="1" x14ac:dyDescent="0.25">
      <c r="A78" s="16">
        <v>55</v>
      </c>
      <c r="B78" s="17" t="s">
        <v>189</v>
      </c>
      <c r="C78" s="36" t="s">
        <v>190</v>
      </c>
      <c r="D78" s="18" t="s">
        <v>43</v>
      </c>
      <c r="E78" s="19">
        <v>1</v>
      </c>
      <c r="F78" s="38"/>
      <c r="G78" s="19">
        <f t="shared" si="1"/>
        <v>0</v>
      </c>
      <c r="H78" s="37"/>
      <c r="J78" s="1">
        <v>205</v>
      </c>
    </row>
    <row r="79" spans="1:10" ht="29.25" customHeight="1" x14ac:dyDescent="0.25">
      <c r="A79" s="16">
        <v>56</v>
      </c>
      <c r="B79" s="17" t="s">
        <v>191</v>
      </c>
      <c r="C79" s="36" t="s">
        <v>192</v>
      </c>
      <c r="D79" s="18" t="s">
        <v>43</v>
      </c>
      <c r="E79" s="19">
        <v>1</v>
      </c>
      <c r="F79" s="38"/>
      <c r="G79" s="19">
        <f t="shared" si="1"/>
        <v>0</v>
      </c>
      <c r="H79" s="37"/>
      <c r="J79" s="1">
        <v>206</v>
      </c>
    </row>
    <row r="80" spans="1:10" ht="29.25" customHeight="1" x14ac:dyDescent="0.25">
      <c r="A80" s="16">
        <v>57</v>
      </c>
      <c r="B80" s="17" t="s">
        <v>193</v>
      </c>
      <c r="C80" s="36" t="s">
        <v>194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80</v>
      </c>
      <c r="J80" s="1">
        <v>207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197</v>
      </c>
      <c r="J81" s="1">
        <v>209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136</v>
      </c>
      <c r="E82" s="19">
        <v>3</v>
      </c>
      <c r="F82" s="38"/>
      <c r="G82" s="19">
        <f t="shared" si="1"/>
        <v>0</v>
      </c>
      <c r="H82" s="37" t="s">
        <v>200</v>
      </c>
      <c r="J82" s="1">
        <v>223</v>
      </c>
    </row>
    <row r="83" spans="1:10" ht="29.25" customHeight="1" x14ac:dyDescent="0.25">
      <c r="A83" s="16">
        <v>60</v>
      </c>
      <c r="B83" s="17" t="s">
        <v>201</v>
      </c>
      <c r="C83" s="36" t="s">
        <v>202</v>
      </c>
      <c r="D83" s="18" t="s">
        <v>43</v>
      </c>
      <c r="E83" s="19">
        <v>1</v>
      </c>
      <c r="F83" s="38"/>
      <c r="G83" s="19">
        <f t="shared" si="1"/>
        <v>0</v>
      </c>
      <c r="H83" s="37" t="s">
        <v>203</v>
      </c>
      <c r="J83" s="1">
        <v>329</v>
      </c>
    </row>
    <row r="84" spans="1:10" ht="29.25" customHeight="1" x14ac:dyDescent="0.25">
      <c r="A84" s="16">
        <v>61</v>
      </c>
      <c r="B84" s="17" t="s">
        <v>204</v>
      </c>
      <c r="C84" s="36" t="s">
        <v>205</v>
      </c>
      <c r="D84" s="18" t="s">
        <v>36</v>
      </c>
      <c r="E84" s="19">
        <v>4</v>
      </c>
      <c r="F84" s="38"/>
      <c r="G84" s="19">
        <f t="shared" si="1"/>
        <v>0</v>
      </c>
      <c r="H84" s="37" t="s">
        <v>206</v>
      </c>
      <c r="J84" s="1">
        <v>237</v>
      </c>
    </row>
    <row r="85" spans="1:10" ht="29.25" customHeight="1" x14ac:dyDescent="0.25">
      <c r="A85" s="16">
        <v>62</v>
      </c>
      <c r="B85" s="17" t="s">
        <v>207</v>
      </c>
      <c r="C85" s="36" t="s">
        <v>208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209</v>
      </c>
      <c r="J85" s="1">
        <v>252</v>
      </c>
    </row>
    <row r="86" spans="1:10" ht="29.25" customHeight="1" x14ac:dyDescent="0.25">
      <c r="A86" s="16">
        <v>63</v>
      </c>
      <c r="B86" s="17" t="s">
        <v>210</v>
      </c>
      <c r="C86" s="36" t="s">
        <v>211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212</v>
      </c>
      <c r="J86" s="1">
        <v>253</v>
      </c>
    </row>
    <row r="87" spans="1:10" ht="29.25" customHeight="1" x14ac:dyDescent="0.25">
      <c r="A87" s="16">
        <v>64</v>
      </c>
      <c r="B87" s="17" t="s">
        <v>213</v>
      </c>
      <c r="C87" s="36" t="s">
        <v>214</v>
      </c>
      <c r="D87" s="18" t="s">
        <v>43</v>
      </c>
      <c r="E87" s="19">
        <v>1</v>
      </c>
      <c r="F87" s="38"/>
      <c r="G87" s="19">
        <f t="shared" si="1"/>
        <v>0</v>
      </c>
      <c r="H87" s="37" t="s">
        <v>215</v>
      </c>
      <c r="J87" s="1">
        <v>303</v>
      </c>
    </row>
    <row r="88" spans="1:10" ht="29.25" customHeight="1" x14ac:dyDescent="0.25">
      <c r="A88" s="16">
        <v>65</v>
      </c>
      <c r="B88" s="17" t="s">
        <v>216</v>
      </c>
      <c r="C88" s="36" t="s">
        <v>217</v>
      </c>
      <c r="D88" s="18" t="s">
        <v>40</v>
      </c>
      <c r="E88" s="19">
        <v>1</v>
      </c>
      <c r="F88" s="38"/>
      <c r="G88" s="19">
        <f t="shared" ref="G88" si="2">ROUND(E88*F88, 2)</f>
        <v>0</v>
      </c>
      <c r="H88" s="37"/>
      <c r="J88" s="1">
        <v>309</v>
      </c>
    </row>
    <row r="89" spans="1:10" ht="27" customHeight="1" x14ac:dyDescent="0.25">
      <c r="A89" s="83" t="s">
        <v>218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65" t="s">
        <v>219</v>
      </c>
      <c r="B90" s="65"/>
      <c r="C90" s="65"/>
      <c r="D90" s="65"/>
      <c r="E90" s="65"/>
      <c r="F90" s="65"/>
      <c r="G90" s="65"/>
      <c r="H90" s="65"/>
    </row>
    <row r="91" spans="1:10" ht="27" customHeight="1" x14ac:dyDescent="0.25">
      <c r="A91" s="64" t="s">
        <v>220</v>
      </c>
      <c r="B91" s="64"/>
      <c r="C91" s="64"/>
      <c r="D91" s="64"/>
      <c r="E91" s="64"/>
      <c r="F91" s="64"/>
      <c r="G91" s="64"/>
      <c r="H91" s="64"/>
    </row>
    <row r="92" spans="1:10" ht="35.1" customHeight="1" x14ac:dyDescent="0.25">
      <c r="A92" s="32" t="s">
        <v>221</v>
      </c>
      <c r="B92" s="33"/>
      <c r="C92" s="33"/>
      <c r="D92" s="33"/>
      <c r="E92" s="34"/>
      <c r="F92" s="39"/>
      <c r="G92" s="31" t="s">
        <v>222</v>
      </c>
      <c r="H92" s="30"/>
    </row>
    <row r="93" spans="1:10" ht="15.75" customHeight="1" x14ac:dyDescent="0.25">
      <c r="A93" s="27"/>
      <c r="B93" s="105" t="s">
        <v>223</v>
      </c>
      <c r="C93" s="105"/>
      <c r="D93" s="105"/>
      <c r="E93" s="105"/>
      <c r="F93" s="106"/>
    </row>
    <row r="94" spans="1:10" ht="45" customHeight="1" x14ac:dyDescent="0.25">
      <c r="A94" s="28">
        <v>1</v>
      </c>
      <c r="B94" s="103" t="s">
        <v>224</v>
      </c>
      <c r="C94" s="103"/>
      <c r="D94" s="103"/>
      <c r="E94" s="103"/>
      <c r="F94" s="104"/>
    </row>
    <row r="95" spans="1:10" ht="60" customHeight="1" x14ac:dyDescent="0.25">
      <c r="A95" s="28">
        <v>2</v>
      </c>
      <c r="B95" s="103" t="s">
        <v>225</v>
      </c>
      <c r="C95" s="103"/>
      <c r="D95" s="103"/>
      <c r="E95" s="103"/>
      <c r="F95" s="104"/>
    </row>
    <row r="96" spans="1:10" ht="60" customHeight="1" x14ac:dyDescent="0.25">
      <c r="A96" s="28">
        <v>3</v>
      </c>
      <c r="B96" s="103" t="s">
        <v>226</v>
      </c>
      <c r="C96" s="103"/>
      <c r="D96" s="103"/>
      <c r="E96" s="103"/>
      <c r="F96" s="104"/>
    </row>
    <row r="97" spans="1:6" ht="120" customHeight="1" x14ac:dyDescent="0.25">
      <c r="A97" s="28">
        <v>4</v>
      </c>
      <c r="B97" s="103" t="s">
        <v>227</v>
      </c>
      <c r="C97" s="103"/>
      <c r="D97" s="103"/>
      <c r="E97" s="103"/>
      <c r="F97" s="104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2019-03-14T06:11:10Z</cp:lastPrinted>
  <dcterms:created xsi:type="dcterms:W3CDTF">2016-02-28T17:51:02Z</dcterms:created>
  <dcterms:modified xsi:type="dcterms:W3CDTF">2019-03-15T11:08:50Z</dcterms:modified>
</cp:coreProperties>
</file>