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7201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<sst xmlns="http://schemas.openxmlformats.org/spreadsheetml/2006/main" count="245" uniqueCount="193">
  <si>
    <t>Oprava volného bytu č.32, Pavlovova 71</t>
  </si>
  <si>
    <t>VZ č. 67/2019</t>
  </si>
  <si>
    <t>29.3.2019 09:31:51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</si>
  <si>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</si>
  <si>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</si>
  <si>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</si>
  <si>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</si>
  <si>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</si>
  <si>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</si>
  <si>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</si>
  <si>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</si>
  <si>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</si>
  <si>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</si>
  <si>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</si>
  <si>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</si>
  <si>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</si>
  <si>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</si>
  <si>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</si>
  <si>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</si>
  <si>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</si>
  <si>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</si>
  <si>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</si>
  <si>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</si>
  <si>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</si>
  <si>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</si>
  <si>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</si>
  <si>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</si>
  <si>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</si>
  <si>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</si>
  <si>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</si>
  <si>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</si>
  <si>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</si>
  <si>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</si>
  <si>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</si>
  <si>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</si>
  <si>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</si>
  <si>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</si>
  <si>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</si>
  <si>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</si>
  <si>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</si>
  <si>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</si>
  <si>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</si>
  <si>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nové připojení pro celoel.sporák,sporáková zásuvka, montáž zásuvky v koupelně</t>
  </si>
  <si>
    <t>3.20</t>
  </si>
  <si>
    <t>výměna baterie dřezové nástěnné R100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</si>
  <si>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</si>
  <si>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</si>
  <si>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</si>
  <si>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</si>
  <si>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</si>
  <si>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</si>
  <si>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</si>
  <si>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pokoj</t>
  </si>
  <si>
    <t>3.60</t>
  </si>
  <si>
    <t>výměna vnitřních dveří – prosklené 2/3 sklo 80 cm</t>
  </si>
  <si>
    <t>kuchyň</t>
  </si>
  <si>
    <t>3.67</t>
  </si>
  <si>
    <t>výměna dveřního prahu – délka 60 cm</t>
  </si>
  <si>
    <t>koupelna, včetně laku</t>
  </si>
  <si>
    <t>3.69</t>
  </si>
  <si>
    <t>výměna dveřního prahu – délka 80 cm</t>
  </si>
  <si>
    <t>1x kuchyň,1xpokoj,1x vstupní dveře, včetně laku</t>
  </si>
  <si>
    <t>3.82</t>
  </si>
  <si>
    <t>výměna dveřního kování</t>
  </si>
  <si>
    <t>kov, koupelna,pokoj</t>
  </si>
  <si>
    <t>3.83</t>
  </si>
  <si>
    <t>výměna zámku u dveří</t>
  </si>
  <si>
    <t>koupelna,pokoj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</si>
  <si>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</si>
  <si>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</si>
  <si>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</si>
  <si>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</si>
  <si>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</si>
  <si>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</si>
  <si>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 dveře</t>
  </si>
  <si>
    <t>3.94</t>
  </si>
  <si>
    <t>seřízení oken</t>
  </si>
  <si>
    <t>3.134</t>
  </si>
  <si>
    <t>výměna vestavné skříně - atyp, viz. poznámka</t>
  </si>
  <si>
    <t>šíře cca150 cm,výška 260cm, tl.lamina min.18 mm, dekor dřevo</t>
  </si>
  <si>
    <t>3.139</t>
  </si>
  <si>
    <t>demontáž větracích mřížek</t>
  </si>
  <si>
    <t>v předsíni ve vestavěnné skříni, včetně zazdění otvoru 20/15</t>
  </si>
  <si>
    <t>3.161</t>
  </si>
  <si>
    <t>dodávka a montáž kuchyňské linky 120 cm, včetně skříňky nad digestoří, dřezové desky s ukončovacími lištami a nerez dřezu s příslušenstvím, tl.lamina min. 18 mm</t>
  </si>
  <si>
    <t xml:space="preserve">bez skřínky nad digestoří,tl.lamina min. 18 mm,dekor dřevo, ve spodní části 4x šuplík s kolejničkami, ABS hrany 2 mm, zavírače zásuvek a dvířek s měkkým dorazem, spodní skřínky osadit na nožkách,s předním krytem </t>
  </si>
  <si>
    <t>3.163</t>
  </si>
  <si>
    <t>dodávka a montáž celoelektrického sporáku se sklokeramickou deskou, 2 ks pečících plechů, včetně příslušenství</t>
  </si>
  <si>
    <t>samostatný sporákový vypínač na stěně</t>
  </si>
  <si>
    <t>3.168</t>
  </si>
  <si>
    <t>zřízení osvětlení pod kuchyňskou linku</t>
  </si>
  <si>
    <t>4.1</t>
  </si>
  <si>
    <t>stržení původního PVC</t>
  </si>
  <si>
    <t>m2</t>
  </si>
  <si>
    <t>předsíň,kuchyň,pokoj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</si>
  <si>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</si>
  <si>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</si>
  <si>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</si>
  <si>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</si>
  <si>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</si>
  <si>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pokoj,dekor dřevo</t>
  </si>
  <si>
    <t>4.4</t>
  </si>
  <si>
    <t>položení PVC – vyšší zátěž, celoplošně podlepit</t>
  </si>
  <si>
    <t>předsíň,kuchyň,dekor dřevo</t>
  </si>
  <si>
    <t>4.5</t>
  </si>
  <si>
    <t>nalepení obvodové lišty PVC</t>
  </si>
  <si>
    <t>bm</t>
  </si>
  <si>
    <t>barva PVC</t>
  </si>
  <si>
    <t>4.10</t>
  </si>
  <si>
    <t>úprava podkladového násypu</t>
  </si>
  <si>
    <t>pokoj, vyrovnávací podsyp (např. Liapor)</t>
  </si>
  <si>
    <t>4.11</t>
  </si>
  <si>
    <t>položení OSB desek</t>
  </si>
  <si>
    <t>pokoj, 2 vrstvy( OSB+ např.Durelis, prošroubovat ve spojích,)</t>
  </si>
  <si>
    <t>4.16</t>
  </si>
  <si>
    <t>odstranění desek OSB podlahy</t>
  </si>
  <si>
    <t>5.1</t>
  </si>
  <si>
    <t>zhotovení nových štukových omítek</t>
  </si>
  <si>
    <t>celý byt,včetně náležité úpravy podkladu (perlinky, lepidla)</t>
  </si>
  <si>
    <t>5.4</t>
  </si>
  <si>
    <t>škrábání stěn,stropů</t>
  </si>
  <si>
    <t xml:space="preserve">celý byt 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</si>
  <si>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</si>
  <si>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</si>
  <si>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</si>
  <si>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</si>
  <si>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</si>
  <si>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po demontáži větracích mřížek v předsíni</t>
  </si>
  <si>
    <t>5.17</t>
  </si>
  <si>
    <t>silikonování spár, viz poznámka</t>
  </si>
  <si>
    <t>kolem sprchovacího koutu</t>
  </si>
  <si>
    <t>6.12</t>
  </si>
  <si>
    <t>přespárování dlažby</t>
  </si>
  <si>
    <t>v koupelně</t>
  </si>
  <si>
    <t>6.15</t>
  </si>
  <si>
    <t>vybourání soklíku</t>
  </si>
  <si>
    <t>m</t>
  </si>
  <si>
    <t>předsíň, kuchyň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</si>
  <si>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</si>
  <si>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</si>
  <si>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</si>
  <si>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</si>
  <si>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kuchyň-11 článků,litina,barva bílá,syntetika, pokoj-12 článků,barva bílá ,syntetika, registr koupelna</t>
  </si>
  <si>
    <t>7.12</t>
  </si>
  <si>
    <t>nátěr rozvodů ÚT</t>
  </si>
  <si>
    <t>soubor</t>
  </si>
  <si>
    <t>barva bílá, syntetika</t>
  </si>
  <si>
    <t>7.14</t>
  </si>
  <si>
    <t>nátěr zárubní – šířka 60 cm</t>
  </si>
  <si>
    <t>syntetika, barva bílá</t>
  </si>
  <si>
    <t>7.16</t>
  </si>
  <si>
    <t>nátěr zárubní – šířka 80 cm</t>
  </si>
  <si>
    <t>syntetika,kuchyň,pokoj,barva bílá, vstupní dveře, syntetika barva hnědá</t>
  </si>
  <si>
    <t>8.20</t>
  </si>
  <si>
    <t>výměna termoregulačního ventilu, včetně hlavice</t>
  </si>
  <si>
    <t>kuchyň, pokoj, registr v koupelně</t>
  </si>
  <si>
    <t>8.30</t>
  </si>
  <si>
    <t>zhotovení samostatného přívodu SV s pračkovým ventilem pro AP v KU pod omítkou včetně zednických prací</t>
  </si>
  <si>
    <t>na boční stěně, cca 2 bm</t>
  </si>
  <si>
    <t>8.31</t>
  </si>
  <si>
    <t>zhotovení samostatného odpadu pro AP v KU pod omítkou včetně zednických prací</t>
  </si>
  <si>
    <t>na boční stěně cca 2 bm</t>
  </si>
  <si>
    <t>9.14</t>
  </si>
  <si>
    <t>výroba klíčů pro zámkovou vložku</t>
  </si>
  <si>
    <t>sklepní mříže</t>
  </si>
  <si>
    <t>9.16</t>
  </si>
  <si>
    <t>výměna zámkové vložky</t>
  </si>
  <si>
    <t>bezpečnostní,vstupní dveře</t>
  </si>
  <si>
    <t>9.17</t>
  </si>
  <si>
    <t>výměna kování k zámkové vložce, viz poznámka</t>
  </si>
  <si>
    <t>bezpečnostní u vstupních dveří</t>
  </si>
  <si>
    <t>11.8</t>
  </si>
  <si>
    <t>vyčištění keramického obkladu</t>
  </si>
  <si>
    <t>11.9</t>
  </si>
  <si>
    <t>vyčištění dlažby</t>
  </si>
  <si>
    <t>11.13</t>
  </si>
  <si>
    <t>vyčištění WC mísy</t>
  </si>
  <si>
    <t>včetně splachovače</t>
  </si>
  <si>
    <t>11.15</t>
  </si>
  <si>
    <t>vyčištění sprchového koutu</t>
  </si>
  <si>
    <t>11.16</t>
  </si>
  <si>
    <t>vyčištění umyvadla/kuchyňského dřezu</t>
  </si>
  <si>
    <t>umyvadla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</si>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</sst>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="115" zoomScaleNormal="115" workbookViewId="0">
      <selection activeCell="F76" sqref="F7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479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53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32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73.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26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61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93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49</v>
      </c>
      <c r="J29" s="1">
        <v>95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52</v>
      </c>
      <c r="J30" s="1">
        <v>97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55</v>
      </c>
      <c r="J31" s="1">
        <v>101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58</v>
      </c>
      <c r="J32" s="1">
        <v>108</v>
      </c>
    </row>
    <row r="33" spans="1:10" ht="42.75" customHeight="1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3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39</v>
      </c>
      <c r="E34" s="19">
        <v>3</v>
      </c>
      <c r="F34" s="33"/>
      <c r="G34" s="19">
        <f t="shared" si="0"/>
        <v>0</v>
      </c>
      <c r="H34" s="32" t="s">
        <v>64</v>
      </c>
      <c r="J34" s="1">
        <v>123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67</v>
      </c>
      <c r="J35" s="1">
        <v>124</v>
      </c>
    </row>
    <row r="36" spans="1:10" ht="39" customHeight="1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49</v>
      </c>
      <c r="J36" s="1">
        <v>125</v>
      </c>
    </row>
    <row r="37" spans="1:10" ht="38.25" customHeight="1" x14ac:dyDescent="0.25">
      <c r="A37" s="16">
        <v>14</v>
      </c>
      <c r="B37" s="17" t="s">
        <v>70</v>
      </c>
      <c r="C37" s="31" t="s">
        <v>71</v>
      </c>
      <c r="D37" s="18" t="s">
        <v>39</v>
      </c>
      <c r="E37" s="19">
        <v>2</v>
      </c>
      <c r="F37" s="33"/>
      <c r="G37" s="19">
        <f t="shared" si="0"/>
        <v>0</v>
      </c>
      <c r="H37" s="32"/>
      <c r="J37" s="1">
        <v>127</v>
      </c>
    </row>
    <row r="38" spans="1:10" ht="44.25" customHeight="1" x14ac:dyDescent="0.25">
      <c r="A38" s="16">
        <v>15</v>
      </c>
      <c r="B38" s="17" t="s">
        <v>72</v>
      </c>
      <c r="C38" s="31" t="s">
        <v>73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74</v>
      </c>
      <c r="J38" s="1">
        <v>130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2</v>
      </c>
      <c r="F39" s="33"/>
      <c r="G39" s="19">
        <f t="shared" si="0"/>
        <v>0</v>
      </c>
      <c r="H39" s="32"/>
      <c r="J39" s="1">
        <v>135</v>
      </c>
    </row>
    <row r="40" spans="1:10" ht="55.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79</v>
      </c>
      <c r="J40" s="1">
        <v>337</v>
      </c>
    </row>
    <row r="41" spans="1:10" ht="64.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82</v>
      </c>
      <c r="J41" s="1">
        <v>345</v>
      </c>
    </row>
    <row r="42" spans="1:10" ht="156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85</v>
      </c>
      <c r="J42" s="1">
        <v>396</v>
      </c>
    </row>
    <row r="43" spans="1:10" ht="54.75" customHeight="1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88</v>
      </c>
      <c r="J43" s="1">
        <v>398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412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93</v>
      </c>
      <c r="E45" s="19">
        <v>24.5</v>
      </c>
      <c r="F45" s="33"/>
      <c r="G45" s="19">
        <f t="shared" si="0"/>
        <v>0</v>
      </c>
      <c r="H45" s="32" t="s">
        <v>94</v>
      </c>
      <c r="J45" s="1">
        <v>148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93</v>
      </c>
      <c r="E46" s="19">
        <v>11.5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93</v>
      </c>
      <c r="E47" s="19">
        <v>13</v>
      </c>
      <c r="F47" s="33"/>
      <c r="G47" s="19">
        <f t="shared" si="0"/>
        <v>0</v>
      </c>
      <c r="H47" s="32" t="s">
        <v>100</v>
      </c>
      <c r="J47" s="1">
        <v>150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93</v>
      </c>
      <c r="E48" s="19">
        <v>11.5</v>
      </c>
      <c r="F48" s="33"/>
      <c r="G48" s="19">
        <f t="shared" si="0"/>
        <v>0</v>
      </c>
      <c r="H48" s="32" t="s">
        <v>103</v>
      </c>
      <c r="J48" s="1">
        <v>151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106</v>
      </c>
      <c r="E49" s="19">
        <v>30</v>
      </c>
      <c r="F49" s="33"/>
      <c r="G49" s="19">
        <f t="shared" si="0"/>
        <v>0</v>
      </c>
      <c r="H49" s="32" t="s">
        <v>107</v>
      </c>
      <c r="J49" s="1">
        <v>152</v>
      </c>
    </row>
    <row r="50" spans="1:10" ht="29.25" customHeight="1" x14ac:dyDescent="0.25">
      <c r="A50" s="16">
        <v>27</v>
      </c>
      <c r="B50" s="17" t="s">
        <v>108</v>
      </c>
      <c r="C50" s="31" t="s">
        <v>109</v>
      </c>
      <c r="D50" s="18" t="s">
        <v>93</v>
      </c>
      <c r="E50" s="19">
        <v>13</v>
      </c>
      <c r="F50" s="33"/>
      <c r="G50" s="19">
        <f t="shared" si="0"/>
        <v>0</v>
      </c>
      <c r="H50" s="32" t="s">
        <v>110</v>
      </c>
      <c r="J50" s="1">
        <v>157</v>
      </c>
    </row>
    <row r="51" spans="1:10" ht="29.25" customHeight="1" x14ac:dyDescent="0.25">
      <c r="A51" s="16">
        <v>28</v>
      </c>
      <c r="B51" s="17" t="s">
        <v>111</v>
      </c>
      <c r="C51" s="31" t="s">
        <v>112</v>
      </c>
      <c r="D51" s="18" t="s">
        <v>93</v>
      </c>
      <c r="E51" s="19">
        <v>13</v>
      </c>
      <c r="F51" s="33"/>
      <c r="G51" s="19">
        <f t="shared" si="0"/>
        <v>0</v>
      </c>
      <c r="H51" s="32" t="s">
        <v>113</v>
      </c>
      <c r="J51" s="1">
        <v>158</v>
      </c>
    </row>
    <row r="52" spans="1:10" ht="29.25" customHeight="1" x14ac:dyDescent="0.25">
      <c r="A52" s="16">
        <v>29</v>
      </c>
      <c r="B52" s="17" t="s">
        <v>114</v>
      </c>
      <c r="C52" s="31" t="s">
        <v>115</v>
      </c>
      <c r="D52" s="18" t="s">
        <v>93</v>
      </c>
      <c r="E52" s="19">
        <v>13</v>
      </c>
      <c r="F52" s="33"/>
      <c r="G52" s="19">
        <f t="shared" si="0"/>
        <v>0</v>
      </c>
      <c r="H52" s="32" t="s">
        <v>52</v>
      </c>
      <c r="J52" s="1">
        <v>330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93</v>
      </c>
      <c r="E53" s="19">
        <v>113</v>
      </c>
      <c r="F53" s="33"/>
      <c r="G53" s="19">
        <f t="shared" si="0"/>
        <v>0</v>
      </c>
      <c r="H53" s="32" t="s">
        <v>118</v>
      </c>
      <c r="J53" s="1">
        <v>162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93</v>
      </c>
      <c r="E54" s="19">
        <v>113</v>
      </c>
      <c r="F54" s="33"/>
      <c r="G54" s="19">
        <f t="shared" si="0"/>
        <v>0</v>
      </c>
      <c r="H54" s="32" t="s">
        <v>121</v>
      </c>
      <c r="J54" s="1">
        <v>165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93</v>
      </c>
      <c r="E55" s="19">
        <v>113</v>
      </c>
      <c r="F55" s="33"/>
      <c r="G55" s="19">
        <f t="shared" si="0"/>
        <v>0</v>
      </c>
      <c r="H55" s="32" t="s">
        <v>124</v>
      </c>
      <c r="J55" s="1">
        <v>167</v>
      </c>
    </row>
    <row r="56" spans="1:10" ht="42" customHeight="1" x14ac:dyDescent="0.25">
      <c r="A56" s="16">
        <v>33</v>
      </c>
      <c r="B56" s="17" t="s">
        <v>125</v>
      </c>
      <c r="C56" s="31" t="s">
        <v>126</v>
      </c>
      <c r="D56" s="18" t="s">
        <v>39</v>
      </c>
      <c r="E56" s="19">
        <v>2</v>
      </c>
      <c r="F56" s="33"/>
      <c r="G56" s="19">
        <f t="shared" ref="G56:G76" si="1">ROUND(E56*F56, 2)</f>
        <v>0</v>
      </c>
      <c r="H56" s="32" t="s">
        <v>127</v>
      </c>
      <c r="J56" s="1">
        <v>346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106</v>
      </c>
      <c r="E57" s="19">
        <v>1.5</v>
      </c>
      <c r="F57" s="33"/>
      <c r="G57" s="19">
        <f t="shared" si="1"/>
        <v>0</v>
      </c>
      <c r="H57" s="32" t="s">
        <v>130</v>
      </c>
      <c r="J57" s="1">
        <v>416</v>
      </c>
    </row>
    <row r="58" spans="1:10" ht="29.25" customHeight="1" x14ac:dyDescent="0.25">
      <c r="A58" s="16">
        <v>35</v>
      </c>
      <c r="B58" s="17" t="s">
        <v>131</v>
      </c>
      <c r="C58" s="31" t="s">
        <v>132</v>
      </c>
      <c r="D58" s="18" t="s">
        <v>93</v>
      </c>
      <c r="E58" s="19">
        <v>2</v>
      </c>
      <c r="F58" s="33"/>
      <c r="G58" s="19">
        <f t="shared" si="1"/>
        <v>0</v>
      </c>
      <c r="H58" s="32" t="s">
        <v>133</v>
      </c>
      <c r="J58" s="1">
        <v>180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136</v>
      </c>
      <c r="E59" s="19">
        <v>11.5</v>
      </c>
      <c r="F59" s="33"/>
      <c r="G59" s="19">
        <f t="shared" si="1"/>
        <v>0</v>
      </c>
      <c r="H59" s="32" t="s">
        <v>137</v>
      </c>
      <c r="J59" s="1">
        <v>183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93</v>
      </c>
      <c r="E60" s="19">
        <v>3</v>
      </c>
      <c r="F60" s="33"/>
      <c r="G60" s="19">
        <f t="shared" si="1"/>
        <v>0</v>
      </c>
      <c r="H60" s="32"/>
      <c r="J60" s="1">
        <v>401</v>
      </c>
    </row>
    <row r="61" spans="1:10" ht="70.5" customHeight="1" x14ac:dyDescent="0.25">
      <c r="A61" s="16">
        <v>38</v>
      </c>
      <c r="B61" s="17" t="s">
        <v>140</v>
      </c>
      <c r="C61" s="31" t="s">
        <v>141</v>
      </c>
      <c r="D61" s="18" t="s">
        <v>39</v>
      </c>
      <c r="E61" s="19">
        <v>2</v>
      </c>
      <c r="F61" s="33"/>
      <c r="G61" s="19">
        <f t="shared" si="1"/>
        <v>0</v>
      </c>
      <c r="H61" s="32" t="s">
        <v>142</v>
      </c>
      <c r="J61" s="1">
        <v>204</v>
      </c>
    </row>
    <row r="62" spans="1:10" ht="29.25" customHeight="1" x14ac:dyDescent="0.25">
      <c r="A62" s="16">
        <v>39</v>
      </c>
      <c r="B62" s="17" t="s">
        <v>143</v>
      </c>
      <c r="C62" s="31" t="s">
        <v>144</v>
      </c>
      <c r="D62" s="18" t="s">
        <v>145</v>
      </c>
      <c r="E62" s="19">
        <v>1</v>
      </c>
      <c r="F62" s="33"/>
      <c r="G62" s="19">
        <f t="shared" si="1"/>
        <v>0</v>
      </c>
      <c r="H62" s="32" t="s">
        <v>146</v>
      </c>
      <c r="J62" s="1">
        <v>205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39</v>
      </c>
      <c r="E63" s="19">
        <v>1</v>
      </c>
      <c r="F63" s="33"/>
      <c r="G63" s="19">
        <f t="shared" si="1"/>
        <v>0</v>
      </c>
      <c r="H63" s="32" t="s">
        <v>149</v>
      </c>
      <c r="J63" s="1">
        <v>207</v>
      </c>
    </row>
    <row r="64" spans="1:10" ht="60.75" customHeight="1" x14ac:dyDescent="0.25">
      <c r="A64" s="16">
        <v>41</v>
      </c>
      <c r="B64" s="17" t="s">
        <v>150</v>
      </c>
      <c r="C64" s="31" t="s">
        <v>151</v>
      </c>
      <c r="D64" s="18" t="s">
        <v>39</v>
      </c>
      <c r="E64" s="19">
        <v>3</v>
      </c>
      <c r="F64" s="33"/>
      <c r="G64" s="19">
        <f t="shared" si="1"/>
        <v>0</v>
      </c>
      <c r="H64" s="32" t="s">
        <v>152</v>
      </c>
      <c r="J64" s="1">
        <v>209</v>
      </c>
    </row>
    <row r="65" spans="1:10" ht="40.5" customHeight="1" x14ac:dyDescent="0.25">
      <c r="A65" s="16">
        <v>42</v>
      </c>
      <c r="B65" s="17" t="s">
        <v>153</v>
      </c>
      <c r="C65" s="31" t="s">
        <v>154</v>
      </c>
      <c r="D65" s="18" t="s">
        <v>39</v>
      </c>
      <c r="E65" s="19">
        <v>3</v>
      </c>
      <c r="F65" s="33"/>
      <c r="G65" s="19">
        <f t="shared" si="1"/>
        <v>0</v>
      </c>
      <c r="H65" s="32" t="s">
        <v>155</v>
      </c>
      <c r="J65" s="1">
        <v>233</v>
      </c>
    </row>
    <row r="66" spans="1:10" ht="55.5" customHeight="1" x14ac:dyDescent="0.25">
      <c r="A66" s="16">
        <v>43</v>
      </c>
      <c r="B66" s="17" t="s">
        <v>156</v>
      </c>
      <c r="C66" s="31" t="s">
        <v>157</v>
      </c>
      <c r="D66" s="18" t="s">
        <v>145</v>
      </c>
      <c r="E66" s="19">
        <v>1</v>
      </c>
      <c r="F66" s="33"/>
      <c r="G66" s="19">
        <f t="shared" si="1"/>
        <v>0</v>
      </c>
      <c r="H66" s="32" t="s">
        <v>158</v>
      </c>
      <c r="J66" s="1">
        <v>399</v>
      </c>
    </row>
    <row r="67" spans="1:10" ht="58.5" customHeight="1" x14ac:dyDescent="0.25">
      <c r="A67" s="16">
        <v>44</v>
      </c>
      <c r="B67" s="17" t="s">
        <v>159</v>
      </c>
      <c r="C67" s="31" t="s">
        <v>160</v>
      </c>
      <c r="D67" s="18" t="s">
        <v>145</v>
      </c>
      <c r="E67" s="19">
        <v>1</v>
      </c>
      <c r="F67" s="33"/>
      <c r="G67" s="19">
        <f t="shared" si="1"/>
        <v>0</v>
      </c>
      <c r="H67" s="32" t="s">
        <v>161</v>
      </c>
      <c r="J67" s="1">
        <v>400</v>
      </c>
    </row>
    <row r="68" spans="1:10" ht="33" customHeight="1" x14ac:dyDescent="0.25">
      <c r="A68" s="16">
        <v>45</v>
      </c>
      <c r="B68" s="17" t="s">
        <v>162</v>
      </c>
      <c r="C68" s="31" t="s">
        <v>163</v>
      </c>
      <c r="D68" s="18" t="s">
        <v>39</v>
      </c>
      <c r="E68" s="19">
        <v>2</v>
      </c>
      <c r="F68" s="33"/>
      <c r="G68" s="19">
        <f t="shared" si="1"/>
        <v>0</v>
      </c>
      <c r="H68" s="32" t="s">
        <v>164</v>
      </c>
      <c r="J68" s="1">
        <v>250</v>
      </c>
    </row>
    <row r="69" spans="1:10" ht="29.25" customHeight="1" x14ac:dyDescent="0.25">
      <c r="A69" s="16">
        <v>46</v>
      </c>
      <c r="B69" s="17" t="s">
        <v>165</v>
      </c>
      <c r="C69" s="31" t="s">
        <v>166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167</v>
      </c>
      <c r="J69" s="1">
        <v>252</v>
      </c>
    </row>
    <row r="70" spans="1:10" ht="46.5" customHeight="1" x14ac:dyDescent="0.25">
      <c r="A70" s="16">
        <v>47</v>
      </c>
      <c r="B70" s="17" t="s">
        <v>168</v>
      </c>
      <c r="C70" s="31" t="s">
        <v>169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170</v>
      </c>
      <c r="J70" s="1">
        <v>253</v>
      </c>
    </row>
    <row r="71" spans="1:10" ht="29.25" customHeight="1" x14ac:dyDescent="0.25">
      <c r="A71" s="16">
        <v>48</v>
      </c>
      <c r="B71" s="17" t="s">
        <v>171</v>
      </c>
      <c r="C71" s="31" t="s">
        <v>172</v>
      </c>
      <c r="D71" s="18" t="s">
        <v>93</v>
      </c>
      <c r="E71" s="19">
        <v>15</v>
      </c>
      <c r="F71" s="33"/>
      <c r="G71" s="19">
        <f t="shared" si="1"/>
        <v>0</v>
      </c>
      <c r="H71" s="32" t="s">
        <v>49</v>
      </c>
      <c r="J71" s="1">
        <v>270</v>
      </c>
    </row>
    <row r="72" spans="1:10" ht="29.25" customHeight="1" x14ac:dyDescent="0.25">
      <c r="A72" s="16">
        <v>49</v>
      </c>
      <c r="B72" s="17" t="s">
        <v>173</v>
      </c>
      <c r="C72" s="31" t="s">
        <v>174</v>
      </c>
      <c r="D72" s="18" t="s">
        <v>93</v>
      </c>
      <c r="E72" s="19">
        <v>2</v>
      </c>
      <c r="F72" s="33"/>
      <c r="G72" s="19">
        <f t="shared" si="1"/>
        <v>0</v>
      </c>
      <c r="H72" s="32"/>
      <c r="J72" s="1">
        <v>271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177</v>
      </c>
      <c r="J73" s="1">
        <v>275</v>
      </c>
    </row>
    <row r="74" spans="1:10" ht="29.25" customHeight="1" x14ac:dyDescent="0.25">
      <c r="A74" s="16">
        <v>51</v>
      </c>
      <c r="B74" s="17" t="s">
        <v>178</v>
      </c>
      <c r="C74" s="31" t="s">
        <v>179</v>
      </c>
      <c r="D74" s="18" t="s">
        <v>39</v>
      </c>
      <c r="E74" s="19">
        <v>1</v>
      </c>
      <c r="F74" s="33"/>
      <c r="G74" s="19">
        <f t="shared" si="1"/>
        <v>0</v>
      </c>
      <c r="H74" s="32"/>
      <c r="J74" s="1">
        <v>277</v>
      </c>
    </row>
    <row r="75" spans="1:10" ht="29.25" customHeight="1" x14ac:dyDescent="0.25">
      <c r="A75" s="16">
        <v>52</v>
      </c>
      <c r="B75" s="17" t="s">
        <v>180</v>
      </c>
      <c r="C75" s="31" t="s">
        <v>181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182</v>
      </c>
      <c r="J75" s="1">
        <v>278</v>
      </c>
    </row>
    <row r="76" spans="1:10" ht="29.25" customHeight="1" x14ac:dyDescent="0.25">
      <c r="A76" s="16">
        <v>53</v>
      </c>
      <c r="B76" s="17" t="s">
        <v>183</v>
      </c>
      <c r="C76" s="31" t="s">
        <v>184</v>
      </c>
      <c r="D76" s="18" t="s">
        <v>21</v>
      </c>
      <c r="E76" s="19">
        <v>1</v>
      </c>
      <c r="F76" s="33"/>
      <c r="G76" s="19">
        <f t="shared" si="1"/>
        <v>0</v>
      </c>
      <c r="H76" s="32"/>
      <c r="J76" s="1">
        <v>307</v>
      </c>
    </row>
    <row r="77" spans="1:10" ht="27" customHeight="1" x14ac:dyDescent="0.25">
      <c r="A77" s="77" t="s">
        <v>185</v>
      </c>
      <c r="B77" s="78"/>
      <c r="C77" s="78"/>
      <c r="D77" s="78"/>
      <c r="E77" s="78"/>
      <c r="F77" s="78"/>
      <c r="G77" s="15">
        <f>SUM(G24:G76)</f>
        <v>0</v>
      </c>
      <c r="H77" s="26"/>
    </row>
    <row r="78" spans="1:10" s="29" customFormat="1" ht="27" customHeight="1" x14ac:dyDescent="0.25">
      <c r="A78" s="59" t="s">
        <v>186</v>
      </c>
      <c r="B78" s="59"/>
      <c r="C78" s="59"/>
      <c r="D78" s="59"/>
      <c r="E78" s="59"/>
      <c r="F78" s="59"/>
      <c r="G78" s="59"/>
      <c r="H78" s="59"/>
    </row>
    <row r="79" spans="1:10" ht="27" customHeight="1" x14ac:dyDescent="0.25">
      <c r="A79" s="58" t="s">
        <v>187</v>
      </c>
      <c r="B79" s="58"/>
      <c r="C79" s="58"/>
      <c r="D79" s="58"/>
      <c r="E79" s="58"/>
      <c r="F79" s="58"/>
      <c r="G79" s="58"/>
      <c r="H79" s="58"/>
    </row>
    <row r="80" spans="1:10" ht="15.75" customHeight="1" x14ac:dyDescent="0.25">
      <c r="A80" s="27"/>
      <c r="B80" s="99" t="s">
        <v>188</v>
      </c>
      <c r="C80" s="99"/>
      <c r="D80" s="99"/>
      <c r="E80" s="99"/>
      <c r="F80" s="100"/>
      <c r="G80"/>
      <c r="H80"/>
    </row>
    <row r="81" spans="1:6" ht="45" customHeight="1" x14ac:dyDescent="0.25">
      <c r="A81" s="28">
        <v>1</v>
      </c>
      <c r="B81" s="97" t="s">
        <v>189</v>
      </c>
      <c r="C81" s="97"/>
      <c r="D81" s="97"/>
      <c r="E81" s="97"/>
      <c r="F81" s="98"/>
    </row>
    <row r="82" spans="1:6" ht="60" customHeight="1" x14ac:dyDescent="0.25">
      <c r="A82" s="28">
        <v>2</v>
      </c>
      <c r="B82" s="97" t="s">
        <v>190</v>
      </c>
      <c r="C82" s="97"/>
      <c r="D82" s="97"/>
      <c r="E82" s="97"/>
      <c r="F82" s="98"/>
    </row>
    <row r="83" spans="1:6" ht="60" customHeight="1" x14ac:dyDescent="0.25">
      <c r="A83" s="28">
        <v>3</v>
      </c>
      <c r="B83" s="97" t="s">
        <v>191</v>
      </c>
      <c r="C83" s="97"/>
      <c r="D83" s="97"/>
      <c r="E83" s="97"/>
      <c r="F83" s="98"/>
    </row>
    <row r="84" spans="1:6" ht="120" customHeight="1" x14ac:dyDescent="0.25">
      <c r="A84" s="28">
        <v>4</v>
      </c>
      <c r="B84" s="97" t="s">
        <v>192</v>
      </c>
      <c r="C84" s="97"/>
      <c r="D84" s="97"/>
      <c r="E84" s="97"/>
      <c r="F84" s="98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39">
    <mergeCell ref="B81:F81"/>
    <mergeCell ref="B82:F82"/>
    <mergeCell ref="B83:F83"/>
    <mergeCell ref="B84:F84"/>
    <mergeCell ref="B80:F80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dcterms:created xsi:type="dcterms:W3CDTF">2016-02-28T17:51:02Z</dcterms:created>
  <dcterms:modified xsi:type="dcterms:W3CDTF">2019-04-03T07:30:07Z</dcterms:modified>
  <cp:category/>
</cp:coreProperties>
</file>