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0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1" i="1" l="1"/>
</calcChain>
</file>

<file path=xl/sharedStrings.xml><?xml version="1.0" encoding="utf-8"?>
<sst xmlns="http://schemas.openxmlformats.org/spreadsheetml/2006/main" count="146" uniqueCount="119">
  <si>
    <t>Oprava volného bytu č.30, Pavlovova 67</t>
  </si>
  <si>
    <t>VZ č. 70/2019</t>
  </si>
  <si>
    <t>8.4.2019 08:25:44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</si>
  <si>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</si>
  <si>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</si>
  <si>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</si>
  <si>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</si>
  <si>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</si>
  <si>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</si>
  <si>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</si>
  <si>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</si>
  <si>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</si>
  <si>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</si>
  <si>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</si>
  <si>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</si>
  <si>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</si>
  <si>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</si>
  <si>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</si>
  <si>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</si>
  <si>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</si>
  <si>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</si>
  <si>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</si>
  <si>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</si>
  <si>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</si>
  <si>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</si>
  <si>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</si>
  <si>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</si>
  <si>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</si>
  <si>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</si>
  <si>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</si>
  <si>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</si>
  <si>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</si>
  <si>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</si>
  <si>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</si>
  <si>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</si>
  <si>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</si>
  <si>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</si>
  <si>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</si>
  <si>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</si>
  <si>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</si>
  <si>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</si>
  <si>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</si>
  <si>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</si>
  <si>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</si>
  <si>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3.54</t>
  </si>
  <si>
    <t>výměna vnitřních dveří – plné 60 cm</t>
  </si>
  <si>
    <t>koupelna</t>
  </si>
  <si>
    <t>3.67</t>
  </si>
  <si>
    <t>výměna dveřního prahu – délka 60 cm</t>
  </si>
  <si>
    <t>koupelna, včetně laku</t>
  </si>
  <si>
    <t>3.69</t>
  </si>
  <si>
    <t>výměna dveřního prahu – délka 80 cm</t>
  </si>
  <si>
    <t>1x kuchyň,1xpokoj,1x vstupní dveře, včetně laku</t>
  </si>
  <si>
    <t>3.82</t>
  </si>
  <si>
    <t>výměna dveřního kování</t>
  </si>
  <si>
    <t>kov, koupelna</t>
  </si>
  <si>
    <t>3.83</t>
  </si>
  <si>
    <t>výměna zámku u dveří</t>
  </si>
  <si>
    <t>3.94</t>
  </si>
  <si>
    <t>seřízení oken</t>
  </si>
  <si>
    <t>3.139</t>
  </si>
  <si>
    <t>demontáž větracích mřížek</t>
  </si>
  <si>
    <t>v předsíni</t>
  </si>
  <si>
    <t>3.161</t>
  </si>
  <si>
    <t>dodávka a montáž kuchyňské linky 120 cm, včetně skříňky nad digestoří, dřezové desky s ukončovacími lištami a nerez dřezu s příslušenstvím, tl.lamina min. 18 mm</t>
  </si>
  <si>
    <t>bez skřínky nad digestoří,tl.lamina min. 18 mm,dekor dřevo, ve spodní části 4x šuplík s kolejničkami, ABS hrany 2 mm, zavírače zásuvek a dvířek s měkkým dorazem, spodní skřínky osadit na nožkách</t>
  </si>
  <si>
    <t>3.163</t>
  </si>
  <si>
    <t>dodávka a montáž celoelektrického sporáku se sklokeramickou deskou, 2 ks pečících plechů, včetně příslušenství</t>
  </si>
  <si>
    <t>vč. sporákové zásuvky</t>
  </si>
  <si>
    <t>3.168</t>
  </si>
  <si>
    <t>zřízení osvětlení pod kuchyňskou linku</t>
  </si>
  <si>
    <t>4.1</t>
  </si>
  <si>
    <t>stržení původního PVC</t>
  </si>
  <si>
    <t>m2</t>
  </si>
  <si>
    <t>pokoj</t>
  </si>
  <si>
    <t>4.3</t>
  </si>
  <si>
    <t>položení PVC – střední zátěž, celoplošně podlepit</t>
  </si>
  <si>
    <t>4.5</t>
  </si>
  <si>
    <t>nalepení obvodové lišty PVC</t>
  </si>
  <si>
    <t>bm</t>
  </si>
  <si>
    <t>celý byt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</si>
  <si>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</si>
  <si>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</si>
  <si>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</si>
  <si>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</si>
  <si>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</si>
  <si>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</si>
  <si>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5.5</t>
  </si>
  <si>
    <t>malba bílá</t>
  </si>
  <si>
    <t>stěna za kuch.linkou a předsíň po zaslepení větracích mřížek</t>
  </si>
  <si>
    <t>5.9</t>
  </si>
  <si>
    <t>zazdívka otvoru ve zdivu tl. do 300 mm v ploše do 0,2 m2, vč. začištění</t>
  </si>
  <si>
    <t>větrací mřížky v předsíni</t>
  </si>
  <si>
    <t>7.14</t>
  </si>
  <si>
    <t>nátěr zárubní – šířka 60 cm</t>
  </si>
  <si>
    <t>syntetika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</si>
  <si>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</si>
  <si>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</si>
  <si>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včetně sporákové zásuvky</t>
  </si>
  <si>
    <t>8.30</t>
  </si>
  <si>
    <t>zhotovení samostatného přívodu SV s pračkovým ventilem pro AP v KU pod omítkou včetně zednických prací</t>
  </si>
  <si>
    <t>do 3 bm</t>
  </si>
  <si>
    <t>8.31</t>
  </si>
  <si>
    <t>zhotovení samostatného odpadu pro AP v KU pod omítkou včetně zednických prací</t>
  </si>
  <si>
    <t>9.14</t>
  </si>
  <si>
    <t>výroba klíčů pro zámkovou vložku</t>
  </si>
  <si>
    <t>sklepní mříže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</si>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</sst>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showGridLines="0" tabSelected="1" zoomScale="115" zoomScaleNormal="115" workbookViewId="0">
      <selection activeCell="G28" sqref="G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483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27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30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7.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0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63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95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108</v>
      </c>
    </row>
    <row r="29" spans="1:10" ht="53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3</v>
      </c>
      <c r="F29" s="38"/>
      <c r="G29" s="19">
        <f t="shared" si="0"/>
        <v>0</v>
      </c>
      <c r="H29" s="37" t="s">
        <v>52</v>
      </c>
      <c r="J29" s="1">
        <v>110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123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46</v>
      </c>
      <c r="J31" s="1">
        <v>124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2</v>
      </c>
      <c r="F32" s="38"/>
      <c r="G32" s="19">
        <f t="shared" si="0"/>
        <v>0</v>
      </c>
      <c r="H32" s="37"/>
      <c r="J32" s="1">
        <v>135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62</v>
      </c>
      <c r="J33" s="1">
        <v>345</v>
      </c>
    </row>
    <row r="34" spans="1:10" ht="135.7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396</v>
      </c>
    </row>
    <row r="35" spans="1:10" ht="56.25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398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412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73</v>
      </c>
      <c r="E37" s="19">
        <v>13.5</v>
      </c>
      <c r="F37" s="38"/>
      <c r="G37" s="19">
        <f t="shared" si="0"/>
        <v>0</v>
      </c>
      <c r="H37" s="37" t="s">
        <v>74</v>
      </c>
      <c r="J37" s="1">
        <v>148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73</v>
      </c>
      <c r="E38" s="19">
        <v>13.5</v>
      </c>
      <c r="F38" s="38"/>
      <c r="G38" s="19">
        <f t="shared" si="0"/>
        <v>0</v>
      </c>
      <c r="H38" s="37" t="s">
        <v>74</v>
      </c>
      <c r="J38" s="1">
        <v>150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79</v>
      </c>
      <c r="E39" s="19">
        <v>33</v>
      </c>
      <c r="F39" s="38"/>
      <c r="G39" s="19">
        <f t="shared" si="0"/>
        <v>0</v>
      </c>
      <c r="H39" s="37" t="s">
        <v>80</v>
      </c>
      <c r="J39" s="1">
        <v>152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73</v>
      </c>
      <c r="E40" s="19">
        <v>13.5</v>
      </c>
      <c r="F40" s="38"/>
      <c r="G40" s="19">
        <f t="shared" si="0"/>
        <v>0</v>
      </c>
      <c r="H40" s="37"/>
      <c r="J40" s="1">
        <v>154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73</v>
      </c>
      <c r="E41" s="19">
        <v>13.5</v>
      </c>
      <c r="F41" s="38"/>
      <c r="G41" s="19">
        <f t="shared" si="0"/>
        <v>0</v>
      </c>
      <c r="H41" s="37"/>
      <c r="J41" s="1">
        <v>157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73</v>
      </c>
      <c r="E42" s="19">
        <v>13.5</v>
      </c>
      <c r="F42" s="38"/>
      <c r="G42" s="19">
        <f t="shared" si="0"/>
        <v>0</v>
      </c>
      <c r="H42" s="37"/>
      <c r="J42" s="1">
        <v>158</v>
      </c>
    </row>
    <row r="43" spans="1:10" ht="60" customHeight="1" x14ac:dyDescent="0.25">
      <c r="A43" s="16">
        <v>20</v>
      </c>
      <c r="B43" s="17" t="s">
        <v>87</v>
      </c>
      <c r="C43" s="36" t="s">
        <v>88</v>
      </c>
      <c r="D43" s="18" t="s">
        <v>73</v>
      </c>
      <c r="E43" s="19">
        <v>13</v>
      </c>
      <c r="F43" s="38"/>
      <c r="G43" s="19">
        <f t="shared" si="0"/>
        <v>0</v>
      </c>
      <c r="H43" s="37" t="s">
        <v>89</v>
      </c>
      <c r="J43" s="1">
        <v>166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92</v>
      </c>
      <c r="J44" s="1">
        <v>346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95</v>
      </c>
      <c r="J45" s="1">
        <v>207</v>
      </c>
    </row>
    <row r="46" spans="1:10" ht="83.25" customHeight="1" x14ac:dyDescent="0.25">
      <c r="A46" s="16">
        <v>23</v>
      </c>
      <c r="B46" s="17" t="s">
        <v>96</v>
      </c>
      <c r="C46" s="36" t="s">
        <v>97</v>
      </c>
      <c r="D46" s="18" t="s">
        <v>42</v>
      </c>
      <c r="E46" s="19">
        <v>1</v>
      </c>
      <c r="F46" s="38"/>
      <c r="G46" s="19">
        <f t="shared" si="0"/>
        <v>0</v>
      </c>
      <c r="H46" s="37" t="s">
        <v>98</v>
      </c>
      <c r="J46" s="1">
        <v>373</v>
      </c>
    </row>
    <row r="47" spans="1:10" ht="58.5" customHeight="1" x14ac:dyDescent="0.25">
      <c r="A47" s="16">
        <v>24</v>
      </c>
      <c r="B47" s="17" t="s">
        <v>99</v>
      </c>
      <c r="C47" s="36" t="s">
        <v>100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101</v>
      </c>
      <c r="J47" s="1">
        <v>399</v>
      </c>
    </row>
    <row r="48" spans="1:10" ht="48" customHeight="1" x14ac:dyDescent="0.25">
      <c r="A48" s="16">
        <v>25</v>
      </c>
      <c r="B48" s="17" t="s">
        <v>102</v>
      </c>
      <c r="C48" s="36" t="s">
        <v>103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101</v>
      </c>
      <c r="J48" s="1">
        <v>400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106</v>
      </c>
      <c r="J49" s="1">
        <v>250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21</v>
      </c>
      <c r="E50" s="19">
        <v>1</v>
      </c>
      <c r="F50" s="38"/>
      <c r="G50" s="19">
        <f t="shared" si="0"/>
        <v>0</v>
      </c>
      <c r="H50" s="37"/>
      <c r="J50" s="1">
        <v>307</v>
      </c>
    </row>
    <row r="51" spans="1:10" ht="27" customHeight="1" x14ac:dyDescent="0.25">
      <c r="A51" s="83" t="s">
        <v>109</v>
      </c>
      <c r="B51" s="84"/>
      <c r="C51" s="84"/>
      <c r="D51" s="84"/>
      <c r="E51" s="84"/>
      <c r="F51" s="84"/>
      <c r="G51" s="15">
        <f>SUM(G24:G50)</f>
        <v>10000</v>
      </c>
      <c r="H51" s="26"/>
    </row>
    <row r="52" spans="1:10" s="29" customFormat="1" ht="27" customHeight="1" x14ac:dyDescent="0.25">
      <c r="A52" s="65" t="s">
        <v>110</v>
      </c>
      <c r="B52" s="65"/>
      <c r="C52" s="65"/>
      <c r="D52" s="65"/>
      <c r="E52" s="65"/>
      <c r="F52" s="65"/>
      <c r="G52" s="65"/>
      <c r="H52" s="65"/>
    </row>
    <row r="53" spans="1:10" ht="27" customHeight="1" x14ac:dyDescent="0.25">
      <c r="A53" s="64" t="s">
        <v>111</v>
      </c>
      <c r="B53" s="64"/>
      <c r="C53" s="64"/>
      <c r="D53" s="64"/>
      <c r="E53" s="64"/>
      <c r="F53" s="64"/>
      <c r="G53" s="64"/>
      <c r="H53" s="64"/>
    </row>
    <row r="54" spans="1:10" ht="35.1" customHeight="1" x14ac:dyDescent="0.25">
      <c r="A54" s="32" t="s">
        <v>112</v>
      </c>
      <c r="B54" s="33"/>
      <c r="C54" s="33"/>
      <c r="D54" s="33"/>
      <c r="E54" s="34"/>
      <c r="F54" s="39"/>
      <c r="G54" s="31" t="s">
        <v>113</v>
      </c>
      <c r="H54" s="30"/>
    </row>
    <row r="55" spans="1:10" ht="15.75" customHeight="1" x14ac:dyDescent="0.25">
      <c r="A55" s="27"/>
      <c r="B55" s="105" t="s">
        <v>114</v>
      </c>
      <c r="C55" s="105"/>
      <c r="D55" s="105"/>
      <c r="E55" s="105"/>
      <c r="F55" s="106"/>
    </row>
    <row r="56" spans="1:10" ht="45" customHeight="1" x14ac:dyDescent="0.25">
      <c r="A56" s="28">
        <v>1</v>
      </c>
      <c r="B56" s="103" t="s">
        <v>115</v>
      </c>
      <c r="C56" s="103"/>
      <c r="D56" s="103"/>
      <c r="E56" s="103"/>
      <c r="F56" s="104"/>
    </row>
    <row r="57" spans="1:10" ht="60" customHeight="1" x14ac:dyDescent="0.25">
      <c r="A57" s="28">
        <v>2</v>
      </c>
      <c r="B57" s="103" t="s">
        <v>116</v>
      </c>
      <c r="C57" s="103"/>
      <c r="D57" s="103"/>
      <c r="E57" s="103"/>
      <c r="F57" s="104"/>
    </row>
    <row r="58" spans="1:10" ht="60" customHeight="1" x14ac:dyDescent="0.25">
      <c r="A58" s="28">
        <v>3</v>
      </c>
      <c r="B58" s="103" t="s">
        <v>117</v>
      </c>
      <c r="C58" s="103"/>
      <c r="D58" s="103"/>
      <c r="E58" s="103"/>
      <c r="F58" s="104"/>
    </row>
    <row r="59" spans="1:10" ht="120" customHeight="1" x14ac:dyDescent="0.25">
      <c r="A59" s="28">
        <v>4</v>
      </c>
      <c r="B59" s="103" t="s">
        <v>118</v>
      </c>
      <c r="C59" s="103"/>
      <c r="D59" s="103"/>
      <c r="E59" s="103"/>
      <c r="F59" s="104"/>
    </row>
    <row r="60" spans="1:10" x14ac:dyDescent="0.25">
      <c r="A60" s="10"/>
      <c r="B60" s="35"/>
      <c r="C60" s="35"/>
      <c r="D60" s="35"/>
      <c r="E60" s="35"/>
      <c r="F60" s="35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</sheetData>
  <sheetProtection password="EB95" sheet="1" formatColumns="0" formatRows="0" insertColumns="0" insertHyperlinks="0" deleteColumns="0" deleteRows="0" autoFilter="0" pivotTables="0"/>
  <mergeCells count="39">
    <mergeCell ref="B56:F56"/>
    <mergeCell ref="B57:F57"/>
    <mergeCell ref="B58:F58"/>
    <mergeCell ref="B59:F59"/>
    <mergeCell ref="B55:F55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2019-04-09T09:46:18Z</dcterms:modified>
</cp:coreProperties>
</file>