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852019\"/>
    </mc:Choice>
  </mc:AlternateContent>
  <bookViews>
    <workbookView xWindow="150" yWindow="570" windowWidth="28455" windowHeight="11955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45" i="1" l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46" i="1" l="1"/>
</calcChain>
</file>

<file path=xl/sharedStrings.xml><?xml version="1.0" encoding="utf-8"?>
<sst xmlns="http://schemas.openxmlformats.org/spreadsheetml/2006/main" count="132" uniqueCount="109">
  <si>
    <t>Oprava volného bytu č. 7, ul. Abramovova 16/1591</t>
  </si>
  <si>
    <t>VZ č. 85/2019</t>
  </si>
  <si>
    <t>15.5.2019 16:22:41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</si>
  <si>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</si>
  <si>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</si>
  <si>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</si>
  <si>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</si>
  <si>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</si>
  <si>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</si>
  <si>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Ostrava - Moravský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</si>
  <si>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</si>
  <si>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</si>
  <si>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</si>
  <si>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</si>
  <si>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</si>
  <si>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</si>
  <si>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</si>
  <si>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</si>
  <si>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Abramovova 16/1591</t>
  </si>
  <si>
    <t>Číslo bytu</t>
  </si>
  <si>
    <t>Velikost bytu</t>
  </si>
  <si>
    <t>1+1</t>
  </si>
  <si>
    <t>Technik</t>
  </si>
  <si>
    <t>Blanka Chamrádová</t>
  </si>
  <si>
    <t>blanka.chamradova@ovajih.cz</t>
  </si>
  <si>
    <t>599 430 159, 605 292 239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</si>
  <si>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</si>
  <si>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</si>
  <si>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</si>
  <si>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</si>
  <si>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</si>
  <si>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</si>
  <si>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</si>
  <si>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</si>
  <si>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1.6</t>
  </si>
  <si>
    <t>výchozí revize elektroinstalace a elektrických spotřebičů bytu</t>
  </si>
  <si>
    <t>vč. 2 ks rev. zpráv</t>
  </si>
  <si>
    <t>1.11</t>
  </si>
  <si>
    <t>elektro revize odběrného místa pro připojení elektroměru</t>
  </si>
  <si>
    <t>ks</t>
  </si>
  <si>
    <t>1.19</t>
  </si>
  <si>
    <t>odstranění závad zjištěných při elektro revizi nebo kontrole el. spotřebičů</t>
  </si>
  <si>
    <t>soubor</t>
  </si>
  <si>
    <t>byt 1+1</t>
  </si>
  <si>
    <t>5.2</t>
  </si>
  <si>
    <t>lokální opravy prasklin, prasklin panelových spojů</t>
  </si>
  <si>
    <t>m2</t>
  </si>
  <si>
    <t>KU, PO, vč. začištění otvorů po hmoždínkách apod.</t>
  </si>
  <si>
    <t>5.6</t>
  </si>
  <si>
    <t>malba dvojnásobná bílá</t>
  </si>
  <si>
    <t>KU, OP, vč. přípravy podkladu před malováním</t>
  </si>
  <si>
    <t>9.1</t>
  </si>
  <si>
    <t>opravy a seřízení plastových oken, viz poznámka</t>
  </si>
  <si>
    <t>OP - fr. okno, KU 1,5 x1,5 m, KOU=WC - 0,8 x0,6 m</t>
  </si>
  <si>
    <t>9.5</t>
  </si>
  <si>
    <t>výměna zámku poštovní schránky</t>
  </si>
  <si>
    <t>min. 2 ks klíčů</t>
  </si>
  <si>
    <t>9.8</t>
  </si>
  <si>
    <t>oprava petlice sklepního boxu</t>
  </si>
  <si>
    <t xml:space="preserve">soud. vyklízení </t>
  </si>
  <si>
    <t>11.8</t>
  </si>
  <si>
    <t>vyčištění keramického obkladu</t>
  </si>
  <si>
    <t>KU, KOU=WC</t>
  </si>
  <si>
    <t>11.9</t>
  </si>
  <si>
    <t>vyčištění dlažby</t>
  </si>
  <si>
    <t>KU kolem KL, PŘ, KOU=WC</t>
  </si>
  <si>
    <t>11.11</t>
  </si>
  <si>
    <t>vyčištění plovoucí podlahy</t>
  </si>
  <si>
    <t>KU, PO</t>
  </si>
  <si>
    <t>11.13</t>
  </si>
  <si>
    <t>vyčištění WC mísy</t>
  </si>
  <si>
    <t>KOU=WC, WC kombi bílé</t>
  </si>
  <si>
    <t>11.14</t>
  </si>
  <si>
    <t>vyčištění vany</t>
  </si>
  <si>
    <t>KOU=WC, dl. 1,8 m bílá</t>
  </si>
  <si>
    <t>11.16</t>
  </si>
  <si>
    <t>vyčištění umyvadla/kuchyňského dřezu</t>
  </si>
  <si>
    <t>KOU=WC bílé 60 cm, dřez - smalt</t>
  </si>
  <si>
    <t>11.17</t>
  </si>
  <si>
    <t>vyčištění odsavače par</t>
  </si>
  <si>
    <t>KU</t>
  </si>
  <si>
    <t>11.18</t>
  </si>
  <si>
    <t>vyčištění sporáku, trouby, včetně odmaštění</t>
  </si>
  <si>
    <t>11.21</t>
  </si>
  <si>
    <t>vyčištění kuchyňské linky 180 cm</t>
  </si>
  <si>
    <t>11.24</t>
  </si>
  <si>
    <t>vyčištění vestavěných skříní, viz poznámka</t>
  </si>
  <si>
    <t>PŘ VS š. 0,75 x v. 2,6 x hl. 0,4 m, vč. 1 ks nádstavce š. 1 x v. 0,6 x hl. 0,4 m</t>
  </si>
  <si>
    <t>11.25</t>
  </si>
  <si>
    <t>vyčištění radiátoru</t>
  </si>
  <si>
    <t xml:space="preserve">KU, PO - plechový rad. 0,6 x 0,6 m a 0,7 x 0,6 m </t>
  </si>
  <si>
    <t>11.29</t>
  </si>
  <si>
    <t>umytí oken plastových, včetně rámu, parapetu a žaluzií, viz poznámka</t>
  </si>
  <si>
    <t>KU, PO, KOU=WC</t>
  </si>
  <si>
    <t>11.31</t>
  </si>
  <si>
    <t>celkový úklid po opravách</t>
  </si>
  <si>
    <t>byt po soudním stěhování, byt po úklidu bez známek po výmalbě, vč. osvětlovacích těles, vypínačů, zásuvek, apod.</t>
  </si>
  <si>
    <t>11.39</t>
  </si>
  <si>
    <t>vyčištění zásuvek avypínačů vč. odmaštění, viz poznámka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</si>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</sst>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sz val="14"/>
      <color rgb="FF000000"/>
      <name val="Calibri"/>
      <family val="2"/>
      <charset val="238"/>
    </font>
    <font>
      <u/>
      <sz val="11"/>
      <color rgb="FF0000FF"/>
      <name val="Calibri"/>
      <family val="2"/>
      <charset val="238"/>
    </font>
    <font>
      <b/>
      <sz val="16"/>
      <color rgb="FF00CCFF"/>
      <name val="Calibri"/>
      <family val="2"/>
      <charset val="238"/>
    </font>
    <font>
      <sz val="16"/>
      <color rgb="FF00CCFF"/>
      <name val="Calibri"/>
      <family val="2"/>
      <charset val="238"/>
    </font>
    <font>
      <b/>
      <sz val="18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8"/>
  <sheetViews>
    <sheetView showGridLines="0" tabSelected="1" zoomScale="115" zoomScaleNormal="115" workbookViewId="0">
      <selection activeCell="F27" sqref="F27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500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2019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22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96"/>
      <c r="D10" s="98"/>
      <c r="E10" s="99"/>
      <c r="F10" s="99"/>
      <c r="G10" s="100"/>
      <c r="H10" s="6"/>
    </row>
    <row r="11" spans="1:10" x14ac:dyDescent="0.25">
      <c r="A11" s="90" t="s">
        <v>12</v>
      </c>
      <c r="B11" s="91"/>
      <c r="C11" s="92"/>
      <c r="D11" s="93"/>
      <c r="E11" s="94"/>
      <c r="F11" s="94"/>
      <c r="G11" s="95"/>
      <c r="H11" s="6"/>
    </row>
    <row r="12" spans="1:10" ht="15.75" customHeight="1" x14ac:dyDescent="0.25">
      <c r="A12" s="76" t="s">
        <v>13</v>
      </c>
      <c r="B12" s="77"/>
      <c r="C12" s="77"/>
      <c r="D12" s="104"/>
      <c r="E12" s="105"/>
      <c r="F12" s="105"/>
      <c r="G12" s="106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101" t="s">
        <v>14</v>
      </c>
      <c r="B14" s="102"/>
      <c r="C14" s="102"/>
      <c r="D14" s="102"/>
      <c r="E14" s="102"/>
      <c r="F14" s="102"/>
      <c r="G14" s="103"/>
      <c r="H14" s="6"/>
    </row>
    <row r="15" spans="1:10" x14ac:dyDescent="0.25">
      <c r="A15" s="97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7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 t="s">
        <v>25</v>
      </c>
      <c r="E21" s="61"/>
      <c r="F21" s="61"/>
      <c r="G21" s="62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6" t="s">
        <v>35</v>
      </c>
      <c r="D24" s="18" t="s">
        <v>21</v>
      </c>
      <c r="E24" s="19">
        <v>1</v>
      </c>
      <c r="F24" s="38"/>
      <c r="G24" s="19">
        <f t="shared" ref="G24:G45" si="0">ROUND(E24*F24, 2)</f>
        <v>0</v>
      </c>
      <c r="H24" s="37" t="s">
        <v>36</v>
      </c>
      <c r="J24" s="1">
        <v>6</v>
      </c>
    </row>
    <row r="25" spans="1:10" ht="29.25" customHeight="1" x14ac:dyDescent="0.25">
      <c r="A25" s="16">
        <v>2</v>
      </c>
      <c r="B25" s="17" t="s">
        <v>37</v>
      </c>
      <c r="C25" s="36" t="s">
        <v>38</v>
      </c>
      <c r="D25" s="18" t="s">
        <v>39</v>
      </c>
      <c r="E25" s="19">
        <v>1</v>
      </c>
      <c r="F25" s="38"/>
      <c r="G25" s="19">
        <f t="shared" si="0"/>
        <v>0</v>
      </c>
      <c r="H25" s="37" t="s">
        <v>36</v>
      </c>
      <c r="J25" s="1">
        <v>11</v>
      </c>
    </row>
    <row r="26" spans="1:10" ht="29.25" customHeight="1" x14ac:dyDescent="0.25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>
        <v>10000</v>
      </c>
      <c r="G26" s="19">
        <f t="shared" si="0"/>
        <v>10000</v>
      </c>
      <c r="H26" s="37" t="s">
        <v>43</v>
      </c>
      <c r="J26" s="1">
        <v>19</v>
      </c>
    </row>
    <row r="27" spans="1:10" ht="29.25" customHeight="1" x14ac:dyDescent="0.25">
      <c r="A27" s="16">
        <v>4</v>
      </c>
      <c r="B27" s="17" t="s">
        <v>44</v>
      </c>
      <c r="C27" s="36" t="s">
        <v>45</v>
      </c>
      <c r="D27" s="18" t="s">
        <v>46</v>
      </c>
      <c r="E27" s="19">
        <v>5</v>
      </c>
      <c r="F27" s="38"/>
      <c r="G27" s="19">
        <f t="shared" si="0"/>
        <v>0</v>
      </c>
      <c r="H27" s="37" t="s">
        <v>47</v>
      </c>
      <c r="J27" s="1">
        <v>163</v>
      </c>
    </row>
    <row r="28" spans="1:10" ht="29.25" customHeight="1" x14ac:dyDescent="0.25">
      <c r="A28" s="16">
        <v>5</v>
      </c>
      <c r="B28" s="17" t="s">
        <v>48</v>
      </c>
      <c r="C28" s="36" t="s">
        <v>49</v>
      </c>
      <c r="D28" s="18" t="s">
        <v>46</v>
      </c>
      <c r="E28" s="19">
        <v>108</v>
      </c>
      <c r="F28" s="38"/>
      <c r="G28" s="19">
        <f t="shared" si="0"/>
        <v>0</v>
      </c>
      <c r="H28" s="37" t="s">
        <v>50</v>
      </c>
      <c r="J28" s="1">
        <v>167</v>
      </c>
    </row>
    <row r="29" spans="1:10" ht="29.25" customHeight="1" x14ac:dyDescent="0.25">
      <c r="A29" s="16">
        <v>6</v>
      </c>
      <c r="B29" s="17" t="s">
        <v>51</v>
      </c>
      <c r="C29" s="36" t="s">
        <v>52</v>
      </c>
      <c r="D29" s="18" t="s">
        <v>39</v>
      </c>
      <c r="E29" s="19">
        <v>1</v>
      </c>
      <c r="F29" s="38"/>
      <c r="G29" s="19">
        <f t="shared" si="0"/>
        <v>0</v>
      </c>
      <c r="H29" s="37" t="s">
        <v>53</v>
      </c>
      <c r="J29" s="1">
        <v>237</v>
      </c>
    </row>
    <row r="30" spans="1:10" ht="29.25" customHeight="1" x14ac:dyDescent="0.25">
      <c r="A30" s="16">
        <v>7</v>
      </c>
      <c r="B30" s="17" t="s">
        <v>54</v>
      </c>
      <c r="C30" s="36" t="s">
        <v>55</v>
      </c>
      <c r="D30" s="18" t="s">
        <v>39</v>
      </c>
      <c r="E30" s="19">
        <v>1</v>
      </c>
      <c r="F30" s="38"/>
      <c r="G30" s="19">
        <f t="shared" si="0"/>
        <v>0</v>
      </c>
      <c r="H30" s="37" t="s">
        <v>56</v>
      </c>
      <c r="J30" s="1">
        <v>241</v>
      </c>
    </row>
    <row r="31" spans="1:10" ht="29.25" customHeight="1" x14ac:dyDescent="0.25">
      <c r="A31" s="16">
        <v>8</v>
      </c>
      <c r="B31" s="17" t="s">
        <v>57</v>
      </c>
      <c r="C31" s="36" t="s">
        <v>58</v>
      </c>
      <c r="D31" s="18" t="s">
        <v>39</v>
      </c>
      <c r="E31" s="19">
        <v>1</v>
      </c>
      <c r="F31" s="38"/>
      <c r="G31" s="19">
        <f t="shared" si="0"/>
        <v>0</v>
      </c>
      <c r="H31" s="37" t="s">
        <v>59</v>
      </c>
      <c r="J31" s="1">
        <v>244</v>
      </c>
    </row>
    <row r="32" spans="1:10" ht="29.25" customHeight="1" x14ac:dyDescent="0.25">
      <c r="A32" s="16">
        <v>9</v>
      </c>
      <c r="B32" s="17" t="s">
        <v>60</v>
      </c>
      <c r="C32" s="36" t="s">
        <v>61</v>
      </c>
      <c r="D32" s="18" t="s">
        <v>46</v>
      </c>
      <c r="E32" s="19">
        <v>14.5</v>
      </c>
      <c r="F32" s="38"/>
      <c r="G32" s="19">
        <f t="shared" si="0"/>
        <v>0</v>
      </c>
      <c r="H32" s="37" t="s">
        <v>62</v>
      </c>
      <c r="J32" s="1">
        <v>270</v>
      </c>
    </row>
    <row r="33" spans="1:10" ht="29.25" customHeight="1" x14ac:dyDescent="0.25">
      <c r="A33" s="16">
        <v>10</v>
      </c>
      <c r="B33" s="17" t="s">
        <v>63</v>
      </c>
      <c r="C33" s="36" t="s">
        <v>64</v>
      </c>
      <c r="D33" s="18" t="s">
        <v>46</v>
      </c>
      <c r="E33" s="19">
        <v>11</v>
      </c>
      <c r="F33" s="38"/>
      <c r="G33" s="19">
        <f t="shared" si="0"/>
        <v>0</v>
      </c>
      <c r="H33" s="37" t="s">
        <v>65</v>
      </c>
      <c r="J33" s="1">
        <v>271</v>
      </c>
    </row>
    <row r="34" spans="1:10" ht="29.25" customHeight="1" x14ac:dyDescent="0.25">
      <c r="A34" s="16">
        <v>11</v>
      </c>
      <c r="B34" s="17" t="s">
        <v>66</v>
      </c>
      <c r="C34" s="36" t="s">
        <v>67</v>
      </c>
      <c r="D34" s="18" t="s">
        <v>46</v>
      </c>
      <c r="E34" s="19">
        <v>25</v>
      </c>
      <c r="F34" s="38"/>
      <c r="G34" s="19">
        <f t="shared" si="0"/>
        <v>0</v>
      </c>
      <c r="H34" s="37" t="s">
        <v>68</v>
      </c>
      <c r="J34" s="1">
        <v>273</v>
      </c>
    </row>
    <row r="35" spans="1:10" ht="29.25" customHeight="1" x14ac:dyDescent="0.25">
      <c r="A35" s="16">
        <v>12</v>
      </c>
      <c r="B35" s="17" t="s">
        <v>69</v>
      </c>
      <c r="C35" s="36" t="s">
        <v>70</v>
      </c>
      <c r="D35" s="18" t="s">
        <v>39</v>
      </c>
      <c r="E35" s="19">
        <v>1</v>
      </c>
      <c r="F35" s="38"/>
      <c r="G35" s="19">
        <f t="shared" si="0"/>
        <v>0</v>
      </c>
      <c r="H35" s="37" t="s">
        <v>71</v>
      </c>
      <c r="J35" s="1">
        <v>275</v>
      </c>
    </row>
    <row r="36" spans="1:10" ht="29.25" customHeight="1" x14ac:dyDescent="0.25">
      <c r="A36" s="16">
        <v>13</v>
      </c>
      <c r="B36" s="17" t="s">
        <v>72</v>
      </c>
      <c r="C36" s="36" t="s">
        <v>73</v>
      </c>
      <c r="D36" s="18" t="s">
        <v>39</v>
      </c>
      <c r="E36" s="19">
        <v>1</v>
      </c>
      <c r="F36" s="38"/>
      <c r="G36" s="19">
        <f t="shared" si="0"/>
        <v>0</v>
      </c>
      <c r="H36" s="37" t="s">
        <v>74</v>
      </c>
      <c r="J36" s="1">
        <v>276</v>
      </c>
    </row>
    <row r="37" spans="1:10" ht="29.25" customHeight="1" x14ac:dyDescent="0.25">
      <c r="A37" s="16">
        <v>14</v>
      </c>
      <c r="B37" s="17" t="s">
        <v>75</v>
      </c>
      <c r="C37" s="36" t="s">
        <v>76</v>
      </c>
      <c r="D37" s="18" t="s">
        <v>39</v>
      </c>
      <c r="E37" s="19">
        <v>2</v>
      </c>
      <c r="F37" s="38"/>
      <c r="G37" s="19">
        <f t="shared" si="0"/>
        <v>0</v>
      </c>
      <c r="H37" s="37" t="s">
        <v>77</v>
      </c>
      <c r="J37" s="1">
        <v>278</v>
      </c>
    </row>
    <row r="38" spans="1:10" ht="29.25" customHeight="1" x14ac:dyDescent="0.25">
      <c r="A38" s="16">
        <v>15</v>
      </c>
      <c r="B38" s="17" t="s">
        <v>78</v>
      </c>
      <c r="C38" s="36" t="s">
        <v>79</v>
      </c>
      <c r="D38" s="18" t="s">
        <v>39</v>
      </c>
      <c r="E38" s="19">
        <v>1</v>
      </c>
      <c r="F38" s="38"/>
      <c r="G38" s="19">
        <f t="shared" si="0"/>
        <v>0</v>
      </c>
      <c r="H38" s="37" t="s">
        <v>80</v>
      </c>
      <c r="J38" s="1">
        <v>279</v>
      </c>
    </row>
    <row r="39" spans="1:10" ht="29.25" customHeight="1" x14ac:dyDescent="0.25">
      <c r="A39" s="16">
        <v>16</v>
      </c>
      <c r="B39" s="17" t="s">
        <v>81</v>
      </c>
      <c r="C39" s="36" t="s">
        <v>82</v>
      </c>
      <c r="D39" s="18" t="s">
        <v>39</v>
      </c>
      <c r="E39" s="19">
        <v>1</v>
      </c>
      <c r="F39" s="38"/>
      <c r="G39" s="19">
        <f t="shared" si="0"/>
        <v>0</v>
      </c>
      <c r="H39" s="37" t="s">
        <v>80</v>
      </c>
      <c r="J39" s="1">
        <v>280</v>
      </c>
    </row>
    <row r="40" spans="1:10" ht="29.25" customHeight="1" x14ac:dyDescent="0.25">
      <c r="A40" s="16">
        <v>17</v>
      </c>
      <c r="B40" s="17" t="s">
        <v>83</v>
      </c>
      <c r="C40" s="36" t="s">
        <v>84</v>
      </c>
      <c r="D40" s="18" t="s">
        <v>39</v>
      </c>
      <c r="E40" s="19">
        <v>1</v>
      </c>
      <c r="F40" s="38"/>
      <c r="G40" s="19">
        <f t="shared" si="0"/>
        <v>0</v>
      </c>
      <c r="H40" s="37" t="s">
        <v>80</v>
      </c>
      <c r="J40" s="1">
        <v>283</v>
      </c>
    </row>
    <row r="41" spans="1:10" ht="29.25" customHeight="1" x14ac:dyDescent="0.25">
      <c r="A41" s="16">
        <v>18</v>
      </c>
      <c r="B41" s="17" t="s">
        <v>85</v>
      </c>
      <c r="C41" s="36" t="s">
        <v>86</v>
      </c>
      <c r="D41" s="18" t="s">
        <v>39</v>
      </c>
      <c r="E41" s="19">
        <v>1</v>
      </c>
      <c r="F41" s="38"/>
      <c r="G41" s="19">
        <f t="shared" si="0"/>
        <v>0</v>
      </c>
      <c r="H41" s="37" t="s">
        <v>87</v>
      </c>
      <c r="J41" s="1">
        <v>286</v>
      </c>
    </row>
    <row r="42" spans="1:10" ht="29.25" customHeight="1" x14ac:dyDescent="0.25">
      <c r="A42" s="16">
        <v>19</v>
      </c>
      <c r="B42" s="17" t="s">
        <v>88</v>
      </c>
      <c r="C42" s="36" t="s">
        <v>89</v>
      </c>
      <c r="D42" s="18" t="s">
        <v>39</v>
      </c>
      <c r="E42" s="19">
        <v>2</v>
      </c>
      <c r="F42" s="38"/>
      <c r="G42" s="19">
        <f t="shared" si="0"/>
        <v>0</v>
      </c>
      <c r="H42" s="37" t="s">
        <v>90</v>
      </c>
      <c r="J42" s="1">
        <v>287</v>
      </c>
    </row>
    <row r="43" spans="1:10" ht="29.25" customHeight="1" x14ac:dyDescent="0.25">
      <c r="A43" s="16">
        <v>20</v>
      </c>
      <c r="B43" s="17" t="s">
        <v>91</v>
      </c>
      <c r="C43" s="36" t="s">
        <v>92</v>
      </c>
      <c r="D43" s="18" t="s">
        <v>46</v>
      </c>
      <c r="E43" s="19">
        <v>7</v>
      </c>
      <c r="F43" s="38"/>
      <c r="G43" s="19">
        <f t="shared" si="0"/>
        <v>0</v>
      </c>
      <c r="H43" s="37" t="s">
        <v>93</v>
      </c>
      <c r="J43" s="1">
        <v>291</v>
      </c>
    </row>
    <row r="44" spans="1:10" ht="29.25" customHeight="1" x14ac:dyDescent="0.25">
      <c r="A44" s="16">
        <v>21</v>
      </c>
      <c r="B44" s="17" t="s">
        <v>94</v>
      </c>
      <c r="C44" s="36" t="s">
        <v>95</v>
      </c>
      <c r="D44" s="18" t="s">
        <v>21</v>
      </c>
      <c r="E44" s="19">
        <v>1</v>
      </c>
      <c r="F44" s="38"/>
      <c r="G44" s="19">
        <f t="shared" si="0"/>
        <v>0</v>
      </c>
      <c r="H44" s="37" t="s">
        <v>96</v>
      </c>
      <c r="J44" s="1">
        <v>307</v>
      </c>
    </row>
    <row r="45" spans="1:10" ht="29.25" customHeight="1" x14ac:dyDescent="0.25">
      <c r="A45" s="16">
        <v>22</v>
      </c>
      <c r="B45" s="17" t="s">
        <v>97</v>
      </c>
      <c r="C45" s="36" t="s">
        <v>98</v>
      </c>
      <c r="D45" s="18" t="s">
        <v>42</v>
      </c>
      <c r="E45" s="19">
        <v>1</v>
      </c>
      <c r="F45" s="38"/>
      <c r="G45" s="19">
        <f t="shared" si="0"/>
        <v>0</v>
      </c>
      <c r="H45" s="37" t="s">
        <v>43</v>
      </c>
      <c r="J45" s="1">
        <v>429</v>
      </c>
    </row>
    <row r="46" spans="1:10" ht="27" customHeight="1" x14ac:dyDescent="0.25">
      <c r="A46" s="44" t="s">
        <v>99</v>
      </c>
      <c r="B46" s="45"/>
      <c r="C46" s="45"/>
      <c r="D46" s="45"/>
      <c r="E46" s="45"/>
      <c r="F46" s="45"/>
      <c r="G46" s="15">
        <f>SUM(G24:G45)</f>
        <v>10000</v>
      </c>
      <c r="H46" s="26"/>
    </row>
    <row r="47" spans="1:10" s="29" customFormat="1" ht="27" customHeight="1" x14ac:dyDescent="0.25">
      <c r="A47" s="68" t="s">
        <v>100</v>
      </c>
      <c r="B47" s="68"/>
      <c r="C47" s="68"/>
      <c r="D47" s="68"/>
      <c r="E47" s="68"/>
      <c r="F47" s="68"/>
      <c r="G47" s="68"/>
      <c r="H47" s="68"/>
    </row>
    <row r="48" spans="1:10" ht="27" customHeight="1" x14ac:dyDescent="0.25">
      <c r="A48" s="67" t="s">
        <v>101</v>
      </c>
      <c r="B48" s="67"/>
      <c r="C48" s="67"/>
      <c r="D48" s="67"/>
      <c r="E48" s="67"/>
      <c r="F48" s="67"/>
      <c r="G48" s="67"/>
      <c r="H48" s="67"/>
    </row>
    <row r="49" spans="1:8" ht="35.1" customHeight="1" x14ac:dyDescent="0.25">
      <c r="A49" s="32" t="s">
        <v>102</v>
      </c>
      <c r="B49" s="33"/>
      <c r="C49" s="33"/>
      <c r="D49" s="33"/>
      <c r="E49" s="34"/>
      <c r="F49" s="39"/>
      <c r="G49" s="31" t="s">
        <v>103</v>
      </c>
      <c r="H49" s="30"/>
    </row>
    <row r="50" spans="1:8" ht="15.75" customHeight="1" x14ac:dyDescent="0.25">
      <c r="A50" s="27"/>
      <c r="B50" s="42" t="s">
        <v>104</v>
      </c>
      <c r="C50" s="42"/>
      <c r="D50" s="42"/>
      <c r="E50" s="42"/>
      <c r="F50" s="43"/>
    </row>
    <row r="51" spans="1:8" ht="45" customHeight="1" x14ac:dyDescent="0.25">
      <c r="A51" s="28">
        <v>1</v>
      </c>
      <c r="B51" s="40" t="s">
        <v>105</v>
      </c>
      <c r="C51" s="40"/>
      <c r="D51" s="40"/>
      <c r="E51" s="40"/>
      <c r="F51" s="41"/>
    </row>
    <row r="52" spans="1:8" ht="60" customHeight="1" x14ac:dyDescent="0.25">
      <c r="A52" s="28">
        <v>2</v>
      </c>
      <c r="B52" s="40" t="s">
        <v>106</v>
      </c>
      <c r="C52" s="40"/>
      <c r="D52" s="40"/>
      <c r="E52" s="40"/>
      <c r="F52" s="41"/>
    </row>
    <row r="53" spans="1:8" ht="60" customHeight="1" x14ac:dyDescent="0.25">
      <c r="A53" s="28">
        <v>3</v>
      </c>
      <c r="B53" s="40" t="s">
        <v>107</v>
      </c>
      <c r="C53" s="40"/>
      <c r="D53" s="40"/>
      <c r="E53" s="40"/>
      <c r="F53" s="41"/>
    </row>
    <row r="54" spans="1:8" ht="120" customHeight="1" x14ac:dyDescent="0.25">
      <c r="A54" s="28">
        <v>4</v>
      </c>
      <c r="B54" s="40" t="s">
        <v>108</v>
      </c>
      <c r="C54" s="40"/>
      <c r="D54" s="40"/>
      <c r="E54" s="40"/>
      <c r="F54" s="41"/>
    </row>
    <row r="55" spans="1:8" x14ac:dyDescent="0.25">
      <c r="A55" s="10"/>
      <c r="B55" s="35"/>
      <c r="C55" s="35"/>
      <c r="D55" s="35"/>
      <c r="E55" s="35"/>
      <c r="F55" s="35"/>
    </row>
    <row r="56" spans="1:8" x14ac:dyDescent="0.25">
      <c r="A56" s="10"/>
    </row>
    <row r="57" spans="1:8" x14ac:dyDescent="0.25">
      <c r="A57" s="10"/>
    </row>
    <row r="58" spans="1:8" x14ac:dyDescent="0.25">
      <c r="A58" s="10"/>
    </row>
    <row r="59" spans="1:8" x14ac:dyDescent="0.25">
      <c r="A59" s="10"/>
    </row>
    <row r="60" spans="1:8" x14ac:dyDescent="0.25">
      <c r="A60" s="10"/>
    </row>
    <row r="61" spans="1:8" x14ac:dyDescent="0.25">
      <c r="A61" s="10"/>
    </row>
    <row r="62" spans="1:8" x14ac:dyDescent="0.25">
      <c r="A62" s="10"/>
    </row>
    <row r="63" spans="1:8" x14ac:dyDescent="0.25">
      <c r="A63" s="10"/>
    </row>
    <row r="64" spans="1:8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</sheetData>
  <sheetProtection password="EB95" sheet="1" formatColumns="0" formatRows="0" insertColumns="0" insertHyperlinks="0" deleteColumns="0" deleteRows="0" autoFilter="0" pivotTables="0"/>
  <mergeCells count="39"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  <mergeCell ref="A48:H48"/>
    <mergeCell ref="A47:H47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46:F46"/>
    <mergeCell ref="D17:G17"/>
    <mergeCell ref="A19:C21"/>
    <mergeCell ref="D20:G20"/>
    <mergeCell ref="D21:G21"/>
    <mergeCell ref="A17:C17"/>
    <mergeCell ref="A18:C18"/>
    <mergeCell ref="D18:G18"/>
    <mergeCell ref="D19:G19"/>
    <mergeCell ref="B51:F51"/>
    <mergeCell ref="B52:F52"/>
    <mergeCell ref="B53:F53"/>
    <mergeCell ref="B54:F54"/>
    <mergeCell ref="B50:F50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w0133ruc</cp:lastModifiedBy>
  <dcterms:created xsi:type="dcterms:W3CDTF">2016-02-28T17:51:02Z</dcterms:created>
  <dcterms:modified xsi:type="dcterms:W3CDTF">2019-05-20T12:22:39Z</dcterms:modified>
</cp:coreProperties>
</file>