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1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6" i="1" s="1"/>
  <c r="G25" i="1"/>
  <c r="G24" i="1"/>
</calcChain>
</file>

<file path=xl/sharedStrings.xml><?xml version="1.0" encoding="utf-8"?>
<sst xmlns="http://schemas.openxmlformats.org/spreadsheetml/2006/main" count="127" uniqueCount="106">
  <si>
    <t>Oprava volného bytu č.4, Čujkovova 15</t>
  </si>
  <si>
    <t>VZ č. 91/2019</t>
  </si>
  <si>
    <t>23.5.2019 08:34:33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</si>
  <si>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</si>
  <si>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</si>
  <si>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</si>
  <si>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</si>
  <si>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</si>
  <si>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</si>
  <si>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</si>
  <si>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</si>
  <si>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</si>
  <si>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</si>
  <si>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</si>
  <si>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</si>
  <si>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</si>
  <si>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</si>
  <si>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</si>
  <si>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1712/15</t>
  </si>
  <si>
    <t>Číslo bytu</t>
  </si>
  <si>
    <t>Velikost bytu</t>
  </si>
  <si>
    <t>1+2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</si>
  <si>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</si>
  <si>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</si>
  <si>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</si>
  <si>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</si>
  <si>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</si>
  <si>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</si>
  <si>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</si>
  <si>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</si>
  <si>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</si>
  <si>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</si>
  <si>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</si>
  <si>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</si>
  <si>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</si>
  <si>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</si>
  <si>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</si>
  <si>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</si>
  <si>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</si>
  <si>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</si>
  <si>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</si>
  <si>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</si>
  <si>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</si>
  <si>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</si>
  <si>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</si>
  <si>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</si>
  <si>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</si>
  <si>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</si>
  <si>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</si>
  <si>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3.41</t>
  </si>
  <si>
    <t>výměna digestoře klasické s vnitřním recirkulačním odtahem</t>
  </si>
  <si>
    <t>3.67</t>
  </si>
  <si>
    <t>výměna dveřního prahu – délka 60 cm</t>
  </si>
  <si>
    <t>WC,koupelna,včetně laku</t>
  </si>
  <si>
    <t>3.69</t>
  </si>
  <si>
    <t>výměna dveřního prahu – délka 80 cm</t>
  </si>
  <si>
    <t>vstupní dveře,kuchyň,včetně laku</t>
  </si>
  <si>
    <t>3.108</t>
  </si>
  <si>
    <t>výměna kombinovaného plynového sporáku (s el. troubou), vč. příslušenství</t>
  </si>
  <si>
    <t>3.120</t>
  </si>
  <si>
    <t>oprava kuchyňské linky, viz poznámka</t>
  </si>
  <si>
    <t>výměna lišty 150cm a boční hliníkové hrany u sporáku</t>
  </si>
  <si>
    <t>4.1</t>
  </si>
  <si>
    <t>stržení původního PVC</t>
  </si>
  <si>
    <t>m2</t>
  </si>
  <si>
    <t>dětský pokoj</t>
  </si>
  <si>
    <t>4.3</t>
  </si>
  <si>
    <t>položení PVC – střední zátěž, celoplošně podlepit</t>
  </si>
  <si>
    <t>dětský pokoj, zachovat dekor PVC viz.ostatní místnosti</t>
  </si>
  <si>
    <t>4.5</t>
  </si>
  <si>
    <t>nalepení obvodové lišty PVC</t>
  </si>
  <si>
    <t>bm</t>
  </si>
  <si>
    <t>dětský pokoj 15bm, oprava lišt dolepením v OP,KU,PŘ 3bm,kolem prahů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</si>
  <si>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</si>
  <si>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</si>
  <si>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</si>
  <si>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</si>
  <si>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</si>
  <si>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</si>
  <si>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dětský pokoj -2 vrstvy OSB desky</t>
  </si>
  <si>
    <t>4.23</t>
  </si>
  <si>
    <t>oprava podlahy, viz poznámka</t>
  </si>
  <si>
    <t>oprava PVC u vstupních dveří a u dveří do OP 2m2</t>
  </si>
  <si>
    <t>5.5</t>
  </si>
  <si>
    <t>malba bílá</t>
  </si>
  <si>
    <t>otěruvzdorná malba v dětském pokoji po výměně PVC a v KU při výměně digestoře</t>
  </si>
  <si>
    <t>5.17</t>
  </si>
  <si>
    <t>silikonování spár, viz poznámka</t>
  </si>
  <si>
    <t>kolem vany a krytek umývadlové baterie</t>
  </si>
  <si>
    <t>6.5</t>
  </si>
  <si>
    <t>oprava keramického obkladu</t>
  </si>
  <si>
    <t>po výměně WC kombi</t>
  </si>
  <si>
    <t>6.13</t>
  </si>
  <si>
    <t>oprava dlažby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</si>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</sst>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topLeftCell="A25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506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108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56</v>
      </c>
      <c r="J31" s="1">
        <v>110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294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61</v>
      </c>
      <c r="J33" s="1">
        <v>312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64</v>
      </c>
      <c r="E34" s="19">
        <v>13</v>
      </c>
      <c r="F34" s="38"/>
      <c r="G34" s="19">
        <f t="shared" si="0"/>
        <v>0</v>
      </c>
      <c r="H34" s="37" t="s">
        <v>65</v>
      </c>
      <c r="J34" s="1">
        <v>148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64</v>
      </c>
      <c r="E35" s="19">
        <v>13</v>
      </c>
      <c r="F35" s="38"/>
      <c r="G35" s="19">
        <f t="shared" si="0"/>
        <v>0</v>
      </c>
      <c r="H35" s="37" t="s">
        <v>68</v>
      </c>
      <c r="J35" s="1">
        <v>150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18</v>
      </c>
      <c r="F36" s="38"/>
      <c r="G36" s="19">
        <f t="shared" si="0"/>
        <v>0</v>
      </c>
      <c r="H36" s="37" t="s">
        <v>72</v>
      </c>
      <c r="J36" s="1">
        <v>152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64</v>
      </c>
      <c r="E37" s="19">
        <v>13</v>
      </c>
      <c r="F37" s="38"/>
      <c r="G37" s="19">
        <f t="shared" si="0"/>
        <v>0</v>
      </c>
      <c r="H37" s="37" t="s">
        <v>65</v>
      </c>
      <c r="J37" s="1">
        <v>154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64</v>
      </c>
      <c r="E38" s="19">
        <v>13</v>
      </c>
      <c r="F38" s="38"/>
      <c r="G38" s="19">
        <f t="shared" si="0"/>
        <v>0</v>
      </c>
      <c r="H38" s="37" t="s">
        <v>65</v>
      </c>
      <c r="J38" s="1">
        <v>157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64</v>
      </c>
      <c r="E39" s="19">
        <v>13</v>
      </c>
      <c r="F39" s="38"/>
      <c r="G39" s="19">
        <f t="shared" si="0"/>
        <v>0</v>
      </c>
      <c r="H39" s="37" t="s">
        <v>79</v>
      </c>
      <c r="J39" s="1">
        <v>158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82</v>
      </c>
      <c r="J40" s="1">
        <v>413</v>
      </c>
    </row>
    <row r="41" spans="1:10" ht="60" x14ac:dyDescent="0.25">
      <c r="A41" s="16">
        <v>18</v>
      </c>
      <c r="B41" s="17" t="s">
        <v>83</v>
      </c>
      <c r="C41" s="36" t="s">
        <v>84</v>
      </c>
      <c r="D41" s="18" t="s">
        <v>64</v>
      </c>
      <c r="E41" s="19">
        <v>13</v>
      </c>
      <c r="F41" s="38"/>
      <c r="G41" s="19">
        <f t="shared" si="0"/>
        <v>0</v>
      </c>
      <c r="H41" s="37" t="s">
        <v>85</v>
      </c>
      <c r="J41" s="1">
        <v>166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71</v>
      </c>
      <c r="E42" s="19">
        <v>3</v>
      </c>
      <c r="F42" s="38"/>
      <c r="G42" s="19">
        <f t="shared" si="0"/>
        <v>0</v>
      </c>
      <c r="H42" s="37" t="s">
        <v>88</v>
      </c>
      <c r="J42" s="1">
        <v>416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64</v>
      </c>
      <c r="E43" s="19">
        <v>1</v>
      </c>
      <c r="F43" s="38"/>
      <c r="G43" s="19">
        <f t="shared" si="0"/>
        <v>0</v>
      </c>
      <c r="H43" s="37" t="s">
        <v>91</v>
      </c>
      <c r="J43" s="1">
        <v>173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64</v>
      </c>
      <c r="E44" s="19">
        <v>1</v>
      </c>
      <c r="F44" s="38"/>
      <c r="G44" s="19">
        <f t="shared" si="0"/>
        <v>0</v>
      </c>
      <c r="H44" s="37" t="s">
        <v>91</v>
      </c>
      <c r="J44" s="1">
        <v>181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21</v>
      </c>
      <c r="E45" s="19">
        <v>1</v>
      </c>
      <c r="F45" s="38"/>
      <c r="G45" s="19">
        <f t="shared" si="0"/>
        <v>0</v>
      </c>
      <c r="H45" s="37"/>
      <c r="J45" s="1">
        <v>308</v>
      </c>
    </row>
    <row r="46" spans="1:10" ht="27" customHeight="1" x14ac:dyDescent="0.25">
      <c r="A46" s="44" t="s">
        <v>96</v>
      </c>
      <c r="B46" s="45"/>
      <c r="C46" s="45"/>
      <c r="D46" s="45"/>
      <c r="E46" s="45"/>
      <c r="F46" s="45"/>
      <c r="G46" s="15">
        <f>SUM(G24:G45)</f>
        <v>10000</v>
      </c>
      <c r="H46" s="26"/>
    </row>
    <row r="47" spans="1:10" s="29" customFormat="1" ht="27" customHeight="1" x14ac:dyDescent="0.25">
      <c r="A47" s="68" t="s">
        <v>97</v>
      </c>
      <c r="B47" s="68"/>
      <c r="C47" s="68"/>
      <c r="D47" s="68"/>
      <c r="E47" s="68"/>
      <c r="F47" s="68"/>
      <c r="G47" s="68"/>
      <c r="H47" s="68"/>
    </row>
    <row r="48" spans="1:10" ht="27" customHeight="1" x14ac:dyDescent="0.25">
      <c r="A48" s="67" t="s">
        <v>98</v>
      </c>
      <c r="B48" s="67"/>
      <c r="C48" s="67"/>
      <c r="D48" s="67"/>
      <c r="E48" s="67"/>
      <c r="F48" s="67"/>
      <c r="G48" s="67"/>
      <c r="H48" s="67"/>
    </row>
    <row r="49" spans="1:8" ht="35.1" customHeight="1" x14ac:dyDescent="0.25">
      <c r="A49" s="32" t="s">
        <v>99</v>
      </c>
      <c r="B49" s="33"/>
      <c r="C49" s="33"/>
      <c r="D49" s="33"/>
      <c r="E49" s="34"/>
      <c r="F49" s="39"/>
      <c r="G49" s="31" t="s">
        <v>100</v>
      </c>
      <c r="H49" s="30"/>
    </row>
    <row r="50" spans="1:8" ht="15.75" customHeight="1" x14ac:dyDescent="0.25">
      <c r="A50" s="27"/>
      <c r="B50" s="42" t="s">
        <v>101</v>
      </c>
      <c r="C50" s="42"/>
      <c r="D50" s="42"/>
      <c r="E50" s="42"/>
      <c r="F50" s="43"/>
    </row>
    <row r="51" spans="1:8" ht="45" customHeight="1" x14ac:dyDescent="0.25">
      <c r="A51" s="28">
        <v>1</v>
      </c>
      <c r="B51" s="40" t="s">
        <v>102</v>
      </c>
      <c r="C51" s="40"/>
      <c r="D51" s="40"/>
      <c r="E51" s="40"/>
      <c r="F51" s="41"/>
    </row>
    <row r="52" spans="1:8" ht="60" customHeight="1" x14ac:dyDescent="0.25">
      <c r="A52" s="28">
        <v>2</v>
      </c>
      <c r="B52" s="40" t="s">
        <v>103</v>
      </c>
      <c r="C52" s="40"/>
      <c r="D52" s="40"/>
      <c r="E52" s="40"/>
      <c r="F52" s="41"/>
    </row>
    <row r="53" spans="1:8" ht="60" customHeight="1" x14ac:dyDescent="0.25">
      <c r="A53" s="28">
        <v>3</v>
      </c>
      <c r="B53" s="40" t="s">
        <v>104</v>
      </c>
      <c r="C53" s="40"/>
      <c r="D53" s="40"/>
      <c r="E53" s="40"/>
      <c r="F53" s="41"/>
    </row>
    <row r="54" spans="1:8" ht="120" customHeight="1" x14ac:dyDescent="0.25">
      <c r="A54" s="28">
        <v>4</v>
      </c>
      <c r="B54" s="40" t="s">
        <v>105</v>
      </c>
      <c r="C54" s="40"/>
      <c r="D54" s="40"/>
      <c r="E54" s="40"/>
      <c r="F54" s="41"/>
    </row>
    <row r="55" spans="1:8" x14ac:dyDescent="0.25">
      <c r="A55" s="10"/>
      <c r="B55" s="35"/>
      <c r="C55" s="35"/>
      <c r="D55" s="35"/>
      <c r="E55" s="35"/>
      <c r="F55" s="35"/>
    </row>
    <row r="56" spans="1:8" x14ac:dyDescent="0.25">
      <c r="A56" s="1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B51:F51"/>
    <mergeCell ref="B52:F52"/>
    <mergeCell ref="B53:F53"/>
    <mergeCell ref="B54:F54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2019-05-27T07:18:31Z</dcterms:modified>
</cp:coreProperties>
</file>