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619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<sst xmlns="http://schemas.openxmlformats.org/spreadsheetml/2006/main" count="305" uniqueCount="228">
  <si>
    <t>Oprava volného bytu č. 82, Čujkovova 23</t>
  </si>
  <si>
    <t>VZ č. 106/2019</t>
  </si>
  <si>
    <t>19.6.2019 11:52:00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</si>
  <si>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</si>
  <si>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</si>
  <si>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</si>
  <si>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</si>
  <si>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</si>
  <si>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</si>
  <si>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</si>
  <si>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</si>
  <si>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</si>
  <si>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</si>
  <si>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</si>
  <si>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</si>
  <si>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</si>
  <si>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</si>
  <si>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</si>
  <si>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</si>
  <si>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</si>
  <si>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</si>
  <si>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</si>
  <si>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</si>
  <si>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</si>
  <si>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</si>
  <si>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</si>
  <si>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</si>
  <si>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</si>
  <si>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</si>
  <si>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</si>
  <si>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</si>
  <si>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</si>
  <si>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</si>
  <si>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</si>
  <si>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</si>
  <si>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</si>
  <si>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</si>
  <si>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</si>
  <si>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</si>
  <si>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</si>
  <si>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</si>
  <si>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</si>
  <si>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</si>
  <si>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</si>
  <si>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</si>
  <si>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</si>
  <si>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</si>
  <si>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</si>
  <si>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</si>
  <si>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</si>
  <si>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</si>
  <si>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</si>
  <si>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</si>
  <si>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</si>
  <si>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</si>
  <si>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</si>
  <si>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</si>
  <si>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</si>
  <si>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</si>
  <si>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</si>
  <si>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</si>
  <si>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</si>
  <si>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</si>
  <si>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</si>
  <si>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</si>
  <si>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</si>
  <si>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</si>
  <si>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</si>
  <si>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</si>
  <si>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</si>
  <si>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</si>
  <si>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</si>
  <si>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</si>
  <si>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</si>
  <si>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</si>
  <si>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</si>
  <si>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</si>
  <si>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</si>
  <si>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</si>
  <si>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</si>
  <si>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</si>
  <si>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</si>
  <si>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</si>
  <si>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</si>
  <si>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</si>
  <si>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KOU+WC, KU, OP, vstupní bezpečnostní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</si>
  <si>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</si>
  <si>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</si>
  <si>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</si>
  <si>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</si>
  <si>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</si>
  <si>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</si>
  <si>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</si>
  <si>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</si>
  <si>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</si>
  <si>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</si>
  <si>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</si>
  <si>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</si>
  <si>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</si>
  <si>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</si>
  <si>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</si>
  <si>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</si>
  <si>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</si>
  <si>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</si>
  <si>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</si>
  <si>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</si>
  <si>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</si>
  <si>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</si>
  <si>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</si>
  <si>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</si>
  <si>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</si>
  <si>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KU</t>
  </si>
  <si>
    <t>4.2</t>
  </si>
  <si>
    <t>úprava podkladu – nivelace</t>
  </si>
  <si>
    <t xml:space="preserve">KU (9 m2), PŘ (4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</si>
  <si>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</si>
  <si>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</si>
  <si>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</si>
  <si>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</si>
  <si>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</si>
  <si>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(4 m2)</t>
  </si>
  <si>
    <t>4.5</t>
  </si>
  <si>
    <t>nalepení obvodové lišty PVC</t>
  </si>
  <si>
    <t>bm</t>
  </si>
  <si>
    <t>KU, PŘ, OP</t>
  </si>
  <si>
    <t>4.7</t>
  </si>
  <si>
    <t>odstranění parketové podlahy</t>
  </si>
  <si>
    <t>4.8</t>
  </si>
  <si>
    <t>odstranění palubové podlahy</t>
  </si>
  <si>
    <t>4.10</t>
  </si>
  <si>
    <t>úprava podkladového násypu</t>
  </si>
  <si>
    <t xml:space="preserve">OP </t>
  </si>
  <si>
    <t>4.11</t>
  </si>
  <si>
    <t>položení OSB desek</t>
  </si>
  <si>
    <t>OP (15 m2) - vrstvy, KU (9 m2)</t>
  </si>
  <si>
    <t>5.1</t>
  </si>
  <si>
    <t>zhotovení nových štukových omítek</t>
  </si>
  <si>
    <t>OP, KU, PŘ, KOU+WC nad obkladem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</si>
  <si>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</si>
  <si>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</si>
  <si>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</si>
  <si>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</si>
  <si>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</si>
  <si>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</si>
  <si>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</si>
  <si>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1x mezi PŘ a KOU, 2x mezi PŘ a SP - ponechat 2ks mřížek ze strany SP ve zdivu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</si>
  <si>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</si>
  <si>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</si>
  <si>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</si>
  <si>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</si>
  <si>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</si>
  <si>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</si>
  <si>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KOU+WC (9 m2), KU (2 m2)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</si>
  <si>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</si>
  <si>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</si>
  <si>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</si>
  <si>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</si>
  <si>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</si>
  <si>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</si>
  <si>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</si>
  <si>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m2), KU (9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</si>
  <si>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</si>
  <si>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</si>
  <si>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</si>
  <si>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</si>
  <si>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</si>
  <si>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</si>
  <si>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</si>
  <si>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</si>
  <si>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</si>
  <si>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</si>
  <si>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</si>
  <si>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</si>
  <si>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</si>
  <si>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soubor</t>
  </si>
  <si>
    <t>KU,OP,KOU+WC</t>
  </si>
  <si>
    <t>7.14</t>
  </si>
  <si>
    <t>nátěr zárubní – šířka 60 cm</t>
  </si>
  <si>
    <t>KOU+WC-bílá barva</t>
  </si>
  <si>
    <t>7.16</t>
  </si>
  <si>
    <t>nátěr zárubní – šířka 80 cm</t>
  </si>
  <si>
    <t>vstupní-hnědá barva, KU,OP-bílá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</si>
  <si>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</si>
  <si>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</si>
  <si>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</si>
  <si>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</si>
  <si>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</si>
  <si>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</si>
  <si>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</si>
  <si>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</si>
  <si>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</si>
  <si>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</si>
  <si>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</si>
  <si>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</si>
  <si>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</si>
  <si>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</si>
  <si>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8.21</t>
  </si>
  <si>
    <t>oprava rozvodu ÚT, viz poznámka</t>
  </si>
  <si>
    <t>úprava odvzdušňovacího systému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</si>
  <si>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</si>
  <si>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</si>
  <si>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</si>
  <si>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</si>
  <si>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</si>
  <si>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</si>
  <si>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</si>
  <si>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</si>
  <si>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</si>
  <si>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</si>
  <si>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</si>
  <si>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</si>
  <si>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</si>
  <si>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</si>
  <si>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9.5</t>
  </si>
  <si>
    <t>výměna zámku poštovní schránky</t>
  </si>
  <si>
    <t>9.24</t>
  </si>
  <si>
    <t>demontáž bytových doplňků, viz poznámka</t>
  </si>
  <si>
    <t>Vest.skříň, 3x světlo v PŘ,KU a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</si>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</sst>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="115" zoomScaleNormal="115" workbookViewId="0">
      <selection activeCell="F94" sqref="F9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520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45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93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97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101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108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110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85</v>
      </c>
      <c r="J42" s="1">
        <v>123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85</v>
      </c>
      <c r="J43" s="1">
        <v>124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90</v>
      </c>
      <c r="J44" s="1">
        <v>125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93</v>
      </c>
      <c r="J45" s="1">
        <v>127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98</v>
      </c>
      <c r="J47" s="1">
        <v>305</v>
      </c>
    </row>
    <row r="48" spans="1:10" ht="45" x14ac:dyDescent="0.25">
      <c r="A48" s="16">
        <v>25</v>
      </c>
      <c r="B48" s="17" t="s">
        <v>99</v>
      </c>
      <c r="C48" s="31" t="s">
        <v>100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395</v>
      </c>
    </row>
    <row r="49" spans="1:10" ht="75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396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45" x14ac:dyDescent="0.25">
      <c r="A51" s="16">
        <v>28</v>
      </c>
      <c r="B51" s="17" t="s">
        <v>105</v>
      </c>
      <c r="C51" s="31" t="s">
        <v>106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398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412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58</v>
      </c>
      <c r="E53" s="19">
        <v>9</v>
      </c>
      <c r="F53" s="33"/>
      <c r="G53" s="19">
        <f t="shared" si="0"/>
        <v>0</v>
      </c>
      <c r="H53" s="32" t="s">
        <v>111</v>
      </c>
      <c r="J53" s="1">
        <v>148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58</v>
      </c>
      <c r="E54" s="19">
        <v>13</v>
      </c>
      <c r="F54" s="33"/>
      <c r="G54" s="19">
        <f t="shared" si="0"/>
        <v>0</v>
      </c>
      <c r="H54" s="32" t="s">
        <v>114</v>
      </c>
      <c r="J54" s="1">
        <v>149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58</v>
      </c>
      <c r="E55" s="19">
        <v>15</v>
      </c>
      <c r="F55" s="33"/>
      <c r="G55" s="19">
        <f t="shared" si="0"/>
        <v>0</v>
      </c>
      <c r="H55" s="32" t="s">
        <v>117</v>
      </c>
      <c r="J55" s="1">
        <v>150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58</v>
      </c>
      <c r="E56" s="19">
        <v>13</v>
      </c>
      <c r="F56" s="33"/>
      <c r="G56" s="19">
        <f t="shared" ref="G56:G87" si="1">ROUND(E56*F56, 2)</f>
        <v>0</v>
      </c>
      <c r="H56" s="32" t="s">
        <v>120</v>
      </c>
      <c r="J56" s="1">
        <v>151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123</v>
      </c>
      <c r="E57" s="19">
        <v>31</v>
      </c>
      <c r="F57" s="33"/>
      <c r="G57" s="19">
        <f t="shared" si="1"/>
        <v>0</v>
      </c>
      <c r="H57" s="32" t="s">
        <v>124</v>
      </c>
      <c r="J57" s="1">
        <v>152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58</v>
      </c>
      <c r="E58" s="19">
        <v>15</v>
      </c>
      <c r="F58" s="33"/>
      <c r="G58" s="19">
        <f t="shared" si="1"/>
        <v>0</v>
      </c>
      <c r="H58" s="32" t="s">
        <v>117</v>
      </c>
      <c r="J58" s="1">
        <v>154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58</v>
      </c>
      <c r="E59" s="19">
        <v>9</v>
      </c>
      <c r="F59" s="33"/>
      <c r="G59" s="19">
        <f t="shared" si="1"/>
        <v>0</v>
      </c>
      <c r="H59" s="32" t="s">
        <v>111</v>
      </c>
      <c r="J59" s="1">
        <v>155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58</v>
      </c>
      <c r="E60" s="19">
        <v>15</v>
      </c>
      <c r="F60" s="33"/>
      <c r="G60" s="19">
        <f t="shared" si="1"/>
        <v>0</v>
      </c>
      <c r="H60" s="32" t="s">
        <v>131</v>
      </c>
      <c r="J60" s="1">
        <v>157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58</v>
      </c>
      <c r="E61" s="19">
        <v>24</v>
      </c>
      <c r="F61" s="33"/>
      <c r="G61" s="19">
        <f t="shared" si="1"/>
        <v>0</v>
      </c>
      <c r="H61" s="32" t="s">
        <v>134</v>
      </c>
      <c r="J61" s="1">
        <v>158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58</v>
      </c>
      <c r="E62" s="19">
        <v>110</v>
      </c>
      <c r="F62" s="33"/>
      <c r="G62" s="19">
        <f t="shared" si="1"/>
        <v>0</v>
      </c>
      <c r="H62" s="32" t="s">
        <v>137</v>
      </c>
      <c r="J62" s="1">
        <v>162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58</v>
      </c>
      <c r="E63" s="19">
        <v>116</v>
      </c>
      <c r="F63" s="33"/>
      <c r="G63" s="19">
        <f t="shared" si="1"/>
        <v>0</v>
      </c>
      <c r="H63" s="32" t="s">
        <v>140</v>
      </c>
      <c r="J63" s="1">
        <v>165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58</v>
      </c>
      <c r="E64" s="19">
        <v>110</v>
      </c>
      <c r="F64" s="33"/>
      <c r="G64" s="19">
        <f t="shared" si="1"/>
        <v>0</v>
      </c>
      <c r="H64" s="32" t="s">
        <v>137</v>
      </c>
      <c r="J64" s="1">
        <v>167</v>
      </c>
    </row>
    <row r="65" spans="1:10" ht="45" x14ac:dyDescent="0.25">
      <c r="A65" s="16">
        <v>42</v>
      </c>
      <c r="B65" s="17" t="s">
        <v>143</v>
      </c>
      <c r="C65" s="31" t="s">
        <v>144</v>
      </c>
      <c r="D65" s="18" t="s">
        <v>39</v>
      </c>
      <c r="E65" s="19">
        <v>3</v>
      </c>
      <c r="F65" s="33"/>
      <c r="G65" s="19">
        <f t="shared" si="1"/>
        <v>0</v>
      </c>
      <c r="H65" s="32" t="s">
        <v>145</v>
      </c>
      <c r="J65" s="1">
        <v>346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123</v>
      </c>
      <c r="E66" s="19">
        <v>6</v>
      </c>
      <c r="F66" s="33"/>
      <c r="G66" s="19">
        <f t="shared" si="1"/>
        <v>0</v>
      </c>
      <c r="H66" s="32"/>
      <c r="J66" s="1">
        <v>351</v>
      </c>
    </row>
    <row r="67" spans="1:10" ht="30" x14ac:dyDescent="0.25">
      <c r="A67" s="16">
        <v>44</v>
      </c>
      <c r="B67" s="17" t="s">
        <v>148</v>
      </c>
      <c r="C67" s="31" t="s">
        <v>149</v>
      </c>
      <c r="D67" s="18" t="s">
        <v>58</v>
      </c>
      <c r="E67" s="19">
        <v>17</v>
      </c>
      <c r="F67" s="33"/>
      <c r="G67" s="19">
        <f t="shared" si="1"/>
        <v>0</v>
      </c>
      <c r="H67" s="32" t="s">
        <v>90</v>
      </c>
      <c r="J67" s="1">
        <v>175</v>
      </c>
    </row>
    <row r="68" spans="1:10" ht="29.25" customHeight="1" x14ac:dyDescent="0.25">
      <c r="A68" s="16">
        <v>45</v>
      </c>
      <c r="B68" s="17" t="s">
        <v>150</v>
      </c>
      <c r="C68" s="31" t="s">
        <v>151</v>
      </c>
      <c r="D68" s="18" t="s">
        <v>58</v>
      </c>
      <c r="E68" s="19">
        <v>11</v>
      </c>
      <c r="F68" s="33"/>
      <c r="G68" s="19">
        <f t="shared" si="1"/>
        <v>0</v>
      </c>
      <c r="H68" s="32" t="s">
        <v>152</v>
      </c>
      <c r="J68" s="1">
        <v>176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58</v>
      </c>
      <c r="E69" s="19">
        <v>17</v>
      </c>
      <c r="F69" s="33"/>
      <c r="G69" s="19">
        <f t="shared" si="1"/>
        <v>0</v>
      </c>
      <c r="H69" s="32" t="s">
        <v>155</v>
      </c>
      <c r="J69" s="1">
        <v>177</v>
      </c>
    </row>
    <row r="70" spans="1:10" ht="29.25" customHeight="1" x14ac:dyDescent="0.25">
      <c r="A70" s="16">
        <v>47</v>
      </c>
      <c r="B70" s="17" t="s">
        <v>156</v>
      </c>
      <c r="C70" s="31" t="s">
        <v>157</v>
      </c>
      <c r="D70" s="18" t="s">
        <v>58</v>
      </c>
      <c r="E70" s="19">
        <v>2</v>
      </c>
      <c r="F70" s="33"/>
      <c r="G70" s="19">
        <f t="shared" si="1"/>
        <v>0</v>
      </c>
      <c r="H70" s="32" t="s">
        <v>90</v>
      </c>
      <c r="J70" s="1">
        <v>179</v>
      </c>
    </row>
    <row r="71" spans="1:10" ht="29.25" customHeight="1" x14ac:dyDescent="0.25">
      <c r="A71" s="16">
        <v>48</v>
      </c>
      <c r="B71" s="17" t="s">
        <v>158</v>
      </c>
      <c r="C71" s="31" t="s">
        <v>159</v>
      </c>
      <c r="D71" s="18" t="s">
        <v>58</v>
      </c>
      <c r="E71" s="19">
        <v>15</v>
      </c>
      <c r="F71" s="33"/>
      <c r="G71" s="19">
        <f t="shared" si="1"/>
        <v>0</v>
      </c>
      <c r="H71" s="32" t="s">
        <v>160</v>
      </c>
      <c r="J71" s="1">
        <v>182</v>
      </c>
    </row>
    <row r="72" spans="1:10" ht="29.25" customHeight="1" x14ac:dyDescent="0.25">
      <c r="A72" s="16">
        <v>49</v>
      </c>
      <c r="B72" s="17" t="s">
        <v>161</v>
      </c>
      <c r="C72" s="31" t="s">
        <v>162</v>
      </c>
      <c r="D72" s="18" t="s">
        <v>163</v>
      </c>
      <c r="E72" s="19">
        <v>26</v>
      </c>
      <c r="F72" s="33"/>
      <c r="G72" s="19">
        <f t="shared" si="1"/>
        <v>0</v>
      </c>
      <c r="H72" s="32" t="s">
        <v>164</v>
      </c>
      <c r="J72" s="1">
        <v>183</v>
      </c>
    </row>
    <row r="73" spans="1:10" ht="30" x14ac:dyDescent="0.25">
      <c r="A73" s="16">
        <v>50</v>
      </c>
      <c r="B73" s="17" t="s">
        <v>165</v>
      </c>
      <c r="C73" s="31" t="s">
        <v>166</v>
      </c>
      <c r="D73" s="18" t="s">
        <v>58</v>
      </c>
      <c r="E73" s="19">
        <v>2</v>
      </c>
      <c r="F73" s="33"/>
      <c r="G73" s="19">
        <f t="shared" si="1"/>
        <v>0</v>
      </c>
      <c r="H73" s="32" t="s">
        <v>90</v>
      </c>
      <c r="J73" s="1">
        <v>186</v>
      </c>
    </row>
    <row r="74" spans="1:10" ht="60" x14ac:dyDescent="0.25">
      <c r="A74" s="16">
        <v>51</v>
      </c>
      <c r="B74" s="17" t="s">
        <v>167</v>
      </c>
      <c r="C74" s="31" t="s">
        <v>168</v>
      </c>
      <c r="D74" s="18" t="s">
        <v>58</v>
      </c>
      <c r="E74" s="19">
        <v>3</v>
      </c>
      <c r="F74" s="33"/>
      <c r="G74" s="19">
        <f t="shared" si="1"/>
        <v>0</v>
      </c>
      <c r="H74" s="32"/>
      <c r="J74" s="1">
        <v>401</v>
      </c>
    </row>
    <row r="75" spans="1:10" ht="29.25" customHeight="1" x14ac:dyDescent="0.25">
      <c r="A75" s="16">
        <v>52</v>
      </c>
      <c r="B75" s="17" t="s">
        <v>169</v>
      </c>
      <c r="C75" s="31" t="s">
        <v>170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171</v>
      </c>
      <c r="J75" s="1">
        <v>204</v>
      </c>
    </row>
    <row r="76" spans="1:10" ht="29.25" customHeight="1" x14ac:dyDescent="0.25">
      <c r="A76" s="16">
        <v>53</v>
      </c>
      <c r="B76" s="17" t="s">
        <v>172</v>
      </c>
      <c r="C76" s="31" t="s">
        <v>173</v>
      </c>
      <c r="D76" s="18" t="s">
        <v>174</v>
      </c>
      <c r="E76" s="19">
        <v>1</v>
      </c>
      <c r="F76" s="33"/>
      <c r="G76" s="19">
        <f t="shared" si="1"/>
        <v>0</v>
      </c>
      <c r="H76" s="32" t="s">
        <v>175</v>
      </c>
      <c r="J76" s="1">
        <v>205</v>
      </c>
    </row>
    <row r="77" spans="1:10" ht="29.25" customHeight="1" x14ac:dyDescent="0.25">
      <c r="A77" s="16">
        <v>54</v>
      </c>
      <c r="B77" s="17" t="s">
        <v>176</v>
      </c>
      <c r="C77" s="31" t="s">
        <v>177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178</v>
      </c>
      <c r="J77" s="1">
        <v>207</v>
      </c>
    </row>
    <row r="78" spans="1:10" ht="29.25" customHeight="1" x14ac:dyDescent="0.25">
      <c r="A78" s="16">
        <v>55</v>
      </c>
      <c r="B78" s="17" t="s">
        <v>179</v>
      </c>
      <c r="C78" s="31" t="s">
        <v>180</v>
      </c>
      <c r="D78" s="18" t="s">
        <v>39</v>
      </c>
      <c r="E78" s="19">
        <v>3</v>
      </c>
      <c r="F78" s="33"/>
      <c r="G78" s="19">
        <f t="shared" si="1"/>
        <v>0</v>
      </c>
      <c r="H78" s="32" t="s">
        <v>181</v>
      </c>
      <c r="J78" s="1">
        <v>209</v>
      </c>
    </row>
    <row r="79" spans="1:10" ht="45" x14ac:dyDescent="0.25">
      <c r="A79" s="16">
        <v>56</v>
      </c>
      <c r="B79" s="17" t="s">
        <v>182</v>
      </c>
      <c r="C79" s="31" t="s">
        <v>183</v>
      </c>
      <c r="D79" s="18" t="s">
        <v>123</v>
      </c>
      <c r="E79" s="19">
        <v>10</v>
      </c>
      <c r="F79" s="33"/>
      <c r="G79" s="19">
        <f t="shared" si="1"/>
        <v>0</v>
      </c>
      <c r="H79" s="32" t="s">
        <v>184</v>
      </c>
      <c r="J79" s="1">
        <v>214</v>
      </c>
    </row>
    <row r="80" spans="1:10" ht="30" x14ac:dyDescent="0.25">
      <c r="A80" s="16">
        <v>57</v>
      </c>
      <c r="B80" s="17" t="s">
        <v>185</v>
      </c>
      <c r="C80" s="31" t="s">
        <v>186</v>
      </c>
      <c r="D80" s="18" t="s">
        <v>123</v>
      </c>
      <c r="E80" s="19">
        <v>10</v>
      </c>
      <c r="F80" s="33"/>
      <c r="G80" s="19">
        <f t="shared" si="1"/>
        <v>0</v>
      </c>
      <c r="H80" s="32" t="s">
        <v>184</v>
      </c>
      <c r="J80" s="1">
        <v>215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174</v>
      </c>
      <c r="E81" s="19">
        <v>1</v>
      </c>
      <c r="F81" s="33"/>
      <c r="G81" s="19">
        <f t="shared" si="1"/>
        <v>0</v>
      </c>
      <c r="H81" s="32"/>
      <c r="J81" s="1">
        <v>224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174</v>
      </c>
      <c r="E82" s="19">
        <v>1</v>
      </c>
      <c r="F82" s="33"/>
      <c r="G82" s="19">
        <f t="shared" si="1"/>
        <v>0</v>
      </c>
      <c r="H82" s="32"/>
      <c r="J82" s="1">
        <v>225</v>
      </c>
    </row>
    <row r="83" spans="1:10" ht="29.25" customHeight="1" x14ac:dyDescent="0.25">
      <c r="A83" s="16">
        <v>60</v>
      </c>
      <c r="B83" s="17" t="s">
        <v>191</v>
      </c>
      <c r="C83" s="31" t="s">
        <v>192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193</v>
      </c>
      <c r="J83" s="1">
        <v>231</v>
      </c>
    </row>
    <row r="84" spans="1:10" ht="29.25" customHeight="1" x14ac:dyDescent="0.25">
      <c r="A84" s="16">
        <v>61</v>
      </c>
      <c r="B84" s="17" t="s">
        <v>194</v>
      </c>
      <c r="C84" s="31" t="s">
        <v>195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90</v>
      </c>
      <c r="J84" s="1">
        <v>233</v>
      </c>
    </row>
    <row r="85" spans="1:10" ht="29.25" customHeight="1" x14ac:dyDescent="0.25">
      <c r="A85" s="16">
        <v>62</v>
      </c>
      <c r="B85" s="17" t="s">
        <v>196</v>
      </c>
      <c r="C85" s="31" t="s">
        <v>197</v>
      </c>
      <c r="D85" s="18" t="s">
        <v>174</v>
      </c>
      <c r="E85" s="19">
        <v>1</v>
      </c>
      <c r="F85" s="33"/>
      <c r="G85" s="19">
        <f t="shared" si="1"/>
        <v>0</v>
      </c>
      <c r="H85" s="32" t="s">
        <v>198</v>
      </c>
      <c r="J85" s="1">
        <v>234</v>
      </c>
    </row>
    <row r="86" spans="1:10" ht="29.25" customHeight="1" x14ac:dyDescent="0.25">
      <c r="A86" s="16">
        <v>63</v>
      </c>
      <c r="B86" s="17" t="s">
        <v>199</v>
      </c>
      <c r="C86" s="31" t="s">
        <v>200</v>
      </c>
      <c r="D86" s="18" t="s">
        <v>174</v>
      </c>
      <c r="E86" s="19">
        <v>1</v>
      </c>
      <c r="F86" s="33"/>
      <c r="G86" s="19">
        <f t="shared" si="1"/>
        <v>0</v>
      </c>
      <c r="H86" s="32"/>
      <c r="J86" s="1">
        <v>235</v>
      </c>
    </row>
    <row r="87" spans="1:10" ht="29.25" customHeight="1" x14ac:dyDescent="0.25">
      <c r="A87" s="16">
        <v>64</v>
      </c>
      <c r="B87" s="17" t="s">
        <v>201</v>
      </c>
      <c r="C87" s="31" t="s">
        <v>202</v>
      </c>
      <c r="D87" s="18" t="s">
        <v>174</v>
      </c>
      <c r="E87" s="19">
        <v>1</v>
      </c>
      <c r="F87" s="33"/>
      <c r="G87" s="19">
        <f t="shared" si="1"/>
        <v>0</v>
      </c>
      <c r="H87" s="32" t="s">
        <v>90</v>
      </c>
      <c r="J87" s="1">
        <v>329</v>
      </c>
    </row>
    <row r="88" spans="1:10" ht="90" x14ac:dyDescent="0.25">
      <c r="A88" s="16">
        <v>65</v>
      </c>
      <c r="B88" s="17" t="s">
        <v>203</v>
      </c>
      <c r="C88" s="31" t="s">
        <v>204</v>
      </c>
      <c r="D88" s="18" t="s">
        <v>174</v>
      </c>
      <c r="E88" s="19">
        <v>1</v>
      </c>
      <c r="F88" s="33"/>
      <c r="G88" s="19">
        <f t="shared" ref="G88:G94" si="2">ROUND(E88*F88, 2)</f>
        <v>0</v>
      </c>
      <c r="H88" s="32" t="s">
        <v>205</v>
      </c>
      <c r="J88" s="1">
        <v>373</v>
      </c>
    </row>
    <row r="89" spans="1:10" ht="29.25" customHeight="1" x14ac:dyDescent="0.25">
      <c r="A89" s="16">
        <v>66</v>
      </c>
      <c r="B89" s="17" t="s">
        <v>206</v>
      </c>
      <c r="C89" s="31" t="s">
        <v>207</v>
      </c>
      <c r="D89" s="18" t="s">
        <v>174</v>
      </c>
      <c r="E89" s="19">
        <v>1</v>
      </c>
      <c r="F89" s="33"/>
      <c r="G89" s="19">
        <f t="shared" si="2"/>
        <v>0</v>
      </c>
      <c r="H89" s="32"/>
      <c r="J89" s="1">
        <v>399</v>
      </c>
    </row>
    <row r="90" spans="1:10" ht="45" x14ac:dyDescent="0.25">
      <c r="A90" s="16">
        <v>67</v>
      </c>
      <c r="B90" s="17" t="s">
        <v>208</v>
      </c>
      <c r="C90" s="31" t="s">
        <v>209</v>
      </c>
      <c r="D90" s="18" t="s">
        <v>174</v>
      </c>
      <c r="E90" s="19">
        <v>1</v>
      </c>
      <c r="F90" s="33"/>
      <c r="G90" s="19">
        <f t="shared" si="2"/>
        <v>0</v>
      </c>
      <c r="H90" s="32"/>
      <c r="J90" s="1">
        <v>400</v>
      </c>
    </row>
    <row r="91" spans="1:10" ht="30" x14ac:dyDescent="0.25">
      <c r="A91" s="16">
        <v>68</v>
      </c>
      <c r="B91" s="17" t="s">
        <v>210</v>
      </c>
      <c r="C91" s="31" t="s">
        <v>211</v>
      </c>
      <c r="D91" s="18" t="s">
        <v>39</v>
      </c>
      <c r="E91" s="19">
        <v>2</v>
      </c>
      <c r="F91" s="33"/>
      <c r="G91" s="19">
        <f t="shared" si="2"/>
        <v>0</v>
      </c>
      <c r="H91" s="32" t="s">
        <v>212</v>
      </c>
      <c r="J91" s="1">
        <v>237</v>
      </c>
    </row>
    <row r="92" spans="1:10" ht="29.25" customHeight="1" x14ac:dyDescent="0.25">
      <c r="A92" s="16">
        <v>69</v>
      </c>
      <c r="B92" s="17" t="s">
        <v>213</v>
      </c>
      <c r="C92" s="31" t="s">
        <v>214</v>
      </c>
      <c r="D92" s="18" t="s">
        <v>39</v>
      </c>
      <c r="E92" s="19">
        <v>1</v>
      </c>
      <c r="F92" s="33"/>
      <c r="G92" s="19">
        <f t="shared" si="2"/>
        <v>0</v>
      </c>
      <c r="H92" s="32"/>
      <c r="J92" s="1">
        <v>241</v>
      </c>
    </row>
    <row r="93" spans="1:10" ht="29.25" customHeight="1" x14ac:dyDescent="0.25">
      <c r="A93" s="16">
        <v>70</v>
      </c>
      <c r="B93" s="17" t="s">
        <v>215</v>
      </c>
      <c r="C93" s="31" t="s">
        <v>216</v>
      </c>
      <c r="D93" s="18" t="s">
        <v>174</v>
      </c>
      <c r="E93" s="19">
        <v>1</v>
      </c>
      <c r="F93" s="33"/>
      <c r="G93" s="19">
        <f t="shared" si="2"/>
        <v>0</v>
      </c>
      <c r="H93" s="32" t="s">
        <v>217</v>
      </c>
      <c r="J93" s="1">
        <v>303</v>
      </c>
    </row>
    <row r="94" spans="1:10" ht="29.25" customHeight="1" x14ac:dyDescent="0.25">
      <c r="A94" s="16">
        <v>71</v>
      </c>
      <c r="B94" s="17" t="s">
        <v>218</v>
      </c>
      <c r="C94" s="31" t="s">
        <v>219</v>
      </c>
      <c r="D94" s="18" t="s">
        <v>21</v>
      </c>
      <c r="E94" s="19">
        <v>1</v>
      </c>
      <c r="F94" s="33"/>
      <c r="G94" s="19">
        <f t="shared" si="2"/>
        <v>0</v>
      </c>
      <c r="H94" s="32"/>
      <c r="J94" s="1">
        <v>307</v>
      </c>
    </row>
    <row r="95" spans="1:10" ht="27" customHeight="1" x14ac:dyDescent="0.25">
      <c r="A95" s="77" t="s">
        <v>220</v>
      </c>
      <c r="B95" s="78"/>
      <c r="C95" s="78"/>
      <c r="D95" s="78"/>
      <c r="E95" s="78"/>
      <c r="F95" s="78"/>
      <c r="G95" s="15">
        <f>SUM(G24:G94)</f>
        <v>0</v>
      </c>
      <c r="H95" s="26"/>
    </row>
    <row r="96" spans="1:10" s="29" customFormat="1" ht="27" customHeight="1" x14ac:dyDescent="0.25">
      <c r="A96" s="59" t="s">
        <v>221</v>
      </c>
      <c r="B96" s="59"/>
      <c r="C96" s="59"/>
      <c r="D96" s="59"/>
      <c r="E96" s="59"/>
      <c r="F96" s="59"/>
      <c r="G96" s="59"/>
      <c r="H96" s="59"/>
    </row>
    <row r="97" spans="1:8" ht="27" customHeight="1" x14ac:dyDescent="0.25">
      <c r="A97" s="58" t="s">
        <v>222</v>
      </c>
      <c r="B97" s="58"/>
      <c r="C97" s="58"/>
      <c r="D97" s="58"/>
      <c r="E97" s="58"/>
      <c r="F97" s="58"/>
      <c r="G97" s="58"/>
      <c r="H97" s="58"/>
    </row>
    <row r="98" spans="1:8" ht="15.75" customHeight="1" x14ac:dyDescent="0.25">
      <c r="A98" s="27"/>
      <c r="B98" s="99" t="s">
        <v>223</v>
      </c>
      <c r="C98" s="99"/>
      <c r="D98" s="99"/>
      <c r="E98" s="99"/>
      <c r="F98" s="100"/>
      <c r="G98"/>
      <c r="H98"/>
    </row>
    <row r="99" spans="1:8" ht="45" customHeight="1" x14ac:dyDescent="0.25">
      <c r="A99" s="28">
        <v>1</v>
      </c>
      <c r="B99" s="97" t="s">
        <v>224</v>
      </c>
      <c r="C99" s="97"/>
      <c r="D99" s="97"/>
      <c r="E99" s="97"/>
      <c r="F99" s="98"/>
    </row>
    <row r="100" spans="1:8" ht="60" customHeight="1" x14ac:dyDescent="0.25">
      <c r="A100" s="28">
        <v>2</v>
      </c>
      <c r="B100" s="97" t="s">
        <v>225</v>
      </c>
      <c r="C100" s="97"/>
      <c r="D100" s="97"/>
      <c r="E100" s="97"/>
      <c r="F100" s="98"/>
    </row>
    <row r="101" spans="1:8" ht="60" customHeight="1" x14ac:dyDescent="0.25">
      <c r="A101" s="28">
        <v>3</v>
      </c>
      <c r="B101" s="97" t="s">
        <v>226</v>
      </c>
      <c r="C101" s="97"/>
      <c r="D101" s="97"/>
      <c r="E101" s="97"/>
      <c r="F101" s="98"/>
    </row>
    <row r="102" spans="1:8" ht="120" customHeight="1" x14ac:dyDescent="0.25">
      <c r="A102" s="28">
        <v>4</v>
      </c>
      <c r="B102" s="97" t="s">
        <v>227</v>
      </c>
      <c r="C102" s="97"/>
      <c r="D102" s="97"/>
      <c r="E102" s="97"/>
      <c r="F102" s="98"/>
    </row>
    <row r="103" spans="1:8" x14ac:dyDescent="0.25">
      <c r="A103" s="10"/>
      <c r="B103" s="30"/>
      <c r="C103" s="30"/>
      <c r="D103" s="30"/>
      <c r="E103" s="30"/>
      <c r="F103" s="3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39">
    <mergeCell ref="B99:F99"/>
    <mergeCell ref="B100:F100"/>
    <mergeCell ref="B101:F101"/>
    <mergeCell ref="B102:F102"/>
    <mergeCell ref="B98:F98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2019-06-24T13:00:29Z</dcterms:modified>
</cp:coreProperties>
</file>