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50" yWindow="570" windowWidth="24240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<sst xmlns="http://schemas.openxmlformats.org/spreadsheetml/2006/main" count="225" uniqueCount="177">
  <si>
    <t>Oprava volného bytu č. 10, Svornosti 5</t>
  </si>
  <si>
    <t>VZ č. 125/2019</t>
  </si>
  <si>
    <t>11.7.2019 12:09:39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</si>
  <si>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</si>
  <si>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</si>
  <si>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</si>
  <si>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</si>
  <si>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</si>
  <si>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</si>
  <si>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</si>
  <si>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</si>
  <si>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</si>
  <si>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</si>
  <si>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</si>
  <si>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</si>
  <si>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</si>
  <si>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</si>
  <si>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</si>
  <si>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5/2280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</si>
  <si>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</si>
  <si>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</si>
  <si>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</si>
  <si>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</si>
  <si>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</si>
  <si>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</si>
  <si>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</si>
  <si>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</si>
  <si>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</si>
  <si>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</si>
  <si>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</si>
  <si>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</si>
  <si>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</si>
  <si>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</si>
  <si>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</si>
  <si>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</si>
  <si>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</si>
  <si>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</si>
  <si>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</si>
  <si>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</si>
  <si>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</si>
  <si>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</si>
  <si>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</si>
  <si>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</si>
  <si>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</si>
  <si>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</si>
  <si>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</si>
  <si>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</si>
  <si>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</si>
  <si>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</si>
  <si>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</si>
  <si>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</si>
  <si>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</si>
  <si>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</si>
  <si>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</si>
  <si>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3.33</t>
  </si>
  <si>
    <t>výměna dřezu nerez včetně příslušenství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</si>
  <si>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</si>
  <si>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</si>
  <si>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</si>
  <si>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</si>
  <si>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</si>
  <si>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</si>
  <si>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</si>
  <si>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</si>
  <si>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</si>
  <si>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</si>
  <si>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horní=65x81cm, spodní=65x171cm</t>
  </si>
  <si>
    <t>3.54</t>
  </si>
  <si>
    <t>výměna vnitřních dveří – plné 60 cm</t>
  </si>
  <si>
    <t>KOU/L, WC/L</t>
  </si>
  <si>
    <t>3.56</t>
  </si>
  <si>
    <t>výměna vnitřních dveří – plné 80 cm</t>
  </si>
  <si>
    <t>LO/P (pokoj bez balkonu - vlevo)</t>
  </si>
  <si>
    <t>3.67</t>
  </si>
  <si>
    <t>výměna dveřního prahu – délka 60 cm</t>
  </si>
  <si>
    <t>KOU, WC = lak</t>
  </si>
  <si>
    <t>3.69</t>
  </si>
  <si>
    <t>výměna dveřního prahu – délka 80 cm</t>
  </si>
  <si>
    <t>OP, DP, LO, vstupní = lak</t>
  </si>
  <si>
    <t>3.82</t>
  </si>
  <si>
    <t>výměna dveřního kování</t>
  </si>
  <si>
    <t>KOU, WC, LO</t>
  </si>
  <si>
    <t>3.83</t>
  </si>
  <si>
    <t>výměna zámku u dveří</t>
  </si>
  <si>
    <t>3.86</t>
  </si>
  <si>
    <t>výměna zárubně ocelové pro dveře – šířky 80 cm</t>
  </si>
  <si>
    <t>OP (80/L), DP (80/L), LO (80/P - otočit směrem do LO na dveře P)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</si>
  <si>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</si>
  <si>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</si>
  <si>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</si>
  <si>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</si>
  <si>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</si>
  <si>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hliníkové hrany u sporáku</t>
  </si>
  <si>
    <t>3.117</t>
  </si>
  <si>
    <t>výměna polic a žebříku spižní skříně</t>
  </si>
  <si>
    <t>7xpolice, 1xžebřík</t>
  </si>
  <si>
    <t>3.118</t>
  </si>
  <si>
    <t>výměna větracích mřížek</t>
  </si>
  <si>
    <t>2 x spíž</t>
  </si>
  <si>
    <t>3.132</t>
  </si>
  <si>
    <t>výměna vestavné skříně - šíře nad 200 cm, viz poznámka</t>
  </si>
  <si>
    <t>PŘ, dvoudílná, čtyřdvéřová, klasické otevírání dveří, š=2,20m, v=2,68m, h=0,60m, tloušťka lamina min. 18mm, včetně olištování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</si>
  <si>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</si>
  <si>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</si>
  <si>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</si>
  <si>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</si>
  <si>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</si>
  <si>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</si>
  <si>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</si>
  <si>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zátěž, celoplošně podlepit</t>
  </si>
  <si>
    <t>OP, LO, DP, dekor plovoucí podlaha</t>
  </si>
  <si>
    <t>4.4</t>
  </si>
  <si>
    <t>položení PVC – vyšší zátěž, celoplošně podlepit</t>
  </si>
  <si>
    <t>PŘ, KU (vč.spíže) dekor plovoucí podlaha</t>
  </si>
  <si>
    <t>4.5</t>
  </si>
  <si>
    <t>nalepení obvodové lišty PVC</t>
  </si>
  <si>
    <t>bm</t>
  </si>
  <si>
    <t>OP, LO, DP, PŘ, KU</t>
  </si>
  <si>
    <t>4.7</t>
  </si>
  <si>
    <t>odstranění parketové podlahy</t>
  </si>
  <si>
    <t>OP, LO, DP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</si>
  <si>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</si>
  <si>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</si>
  <si>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</si>
  <si>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</si>
  <si>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</si>
  <si>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</si>
  <si>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5.4</t>
  </si>
  <si>
    <t>škrábání stěn,stropů</t>
  </si>
  <si>
    <t>5.6</t>
  </si>
  <si>
    <t>malba dvojnásobná bílá</t>
  </si>
  <si>
    <t>6.15</t>
  </si>
  <si>
    <t>vybourání soklíku</t>
  </si>
  <si>
    <t>m</t>
  </si>
  <si>
    <t>PŘ, KU = u podlahy, vč.zednických úprav</t>
  </si>
  <si>
    <t>7.11</t>
  </si>
  <si>
    <t>nátěr radiátorů</t>
  </si>
  <si>
    <t>OP, LO, DP, KU,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</si>
  <si>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</si>
  <si>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</si>
  <si>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</si>
  <si>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</si>
  <si>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</si>
  <si>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</si>
  <si>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</si>
  <si>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DP, LO = barva bílá, vstupní = barva hnědá</t>
  </si>
  <si>
    <t>8.24</t>
  </si>
  <si>
    <t>kontrola a případná oprava (výměna) odpadů</t>
  </si>
  <si>
    <t>KU, KOU (vč.odpadu pro AP)</t>
  </si>
  <si>
    <t>9.1</t>
  </si>
  <si>
    <t>opravy a seřízení plastových oken, viz poznámka</t>
  </si>
  <si>
    <t>KU, OP, LO, DP</t>
  </si>
  <si>
    <t>9.5</t>
  </si>
  <si>
    <t>výměna zámku poštovní schránky</t>
  </si>
  <si>
    <t>11.8</t>
  </si>
  <si>
    <t>vyčištění keramického obkladu</t>
  </si>
  <si>
    <t>KOU = 12 m2, WC = 3 m2, KU = 4 m2</t>
  </si>
  <si>
    <t>11.9</t>
  </si>
  <si>
    <t>vyčištění dlažby</t>
  </si>
  <si>
    <t>KOU, WC</t>
  </si>
  <si>
    <t>11.14</t>
  </si>
  <si>
    <t>vyčištění vany</t>
  </si>
  <si>
    <t>11.16</t>
  </si>
  <si>
    <t>vyčištění umyvadla/kuchyňského dřezu</t>
  </si>
  <si>
    <t>KOU = umývadlo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</si>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</sst>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539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10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74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58</v>
      </c>
      <c r="J33" s="1">
        <v>79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61</v>
      </c>
      <c r="J34" s="1">
        <v>81</v>
      </c>
    </row>
    <row r="35" spans="1:10" ht="30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82</v>
      </c>
    </row>
    <row r="36" spans="1:10" ht="60">
      <c r="A36" s="16">
        <v>13</v>
      </c>
      <c r="B36" s="17" t="s">
        <v>64</v>
      </c>
      <c r="C36" s="36" t="s">
        <v>65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66</v>
      </c>
      <c r="J36" s="1">
        <v>92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69</v>
      </c>
      <c r="J37" s="1">
        <v>95</v>
      </c>
    </row>
    <row r="38" spans="1:10" ht="30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72</v>
      </c>
      <c r="J38" s="1">
        <v>97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75</v>
      </c>
      <c r="J39" s="1">
        <v>108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4</v>
      </c>
      <c r="F40" s="38"/>
      <c r="G40" s="19">
        <f t="shared" si="0"/>
        <v>0</v>
      </c>
      <c r="H40" s="37" t="s">
        <v>78</v>
      </c>
      <c r="J40" s="1">
        <v>110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81</v>
      </c>
      <c r="J41" s="1">
        <v>123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81</v>
      </c>
      <c r="J42" s="1">
        <v>124</v>
      </c>
    </row>
    <row r="43" spans="1:10" ht="45">
      <c r="A43" s="16">
        <v>20</v>
      </c>
      <c r="B43" s="17" t="s">
        <v>84</v>
      </c>
      <c r="C43" s="36" t="s">
        <v>85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86</v>
      </c>
      <c r="J43" s="1">
        <v>127</v>
      </c>
    </row>
    <row r="44" spans="1:10" ht="45">
      <c r="A44" s="16">
        <v>21</v>
      </c>
      <c r="B44" s="17" t="s">
        <v>87</v>
      </c>
      <c r="C44" s="36" t="s">
        <v>88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89</v>
      </c>
      <c r="J44" s="1">
        <v>294</v>
      </c>
    </row>
    <row r="45" spans="1:10" ht="30">
      <c r="A45" s="16">
        <v>22</v>
      </c>
      <c r="B45" s="17" t="s">
        <v>90</v>
      </c>
      <c r="C45" s="36" t="s">
        <v>91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92</v>
      </c>
      <c r="J45" s="1">
        <v>301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95</v>
      </c>
      <c r="J46" s="1">
        <v>304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98</v>
      </c>
      <c r="J47" s="1">
        <v>305</v>
      </c>
    </row>
    <row r="48" spans="1:10" ht="75">
      <c r="A48" s="16">
        <v>25</v>
      </c>
      <c r="B48" s="17" t="s">
        <v>99</v>
      </c>
      <c r="C48" s="36" t="s">
        <v>100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101</v>
      </c>
      <c r="J48" s="1">
        <v>325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104</v>
      </c>
      <c r="E49" s="19">
        <v>15</v>
      </c>
      <c r="F49" s="38"/>
      <c r="G49" s="19">
        <f t="shared" si="0"/>
        <v>0</v>
      </c>
      <c r="H49" s="37" t="s">
        <v>105</v>
      </c>
      <c r="J49" s="1">
        <v>148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104</v>
      </c>
      <c r="E50" s="19">
        <v>15</v>
      </c>
      <c r="F50" s="38"/>
      <c r="G50" s="19">
        <f t="shared" si="0"/>
        <v>0</v>
      </c>
      <c r="H50" s="37" t="s">
        <v>105</v>
      </c>
      <c r="J50" s="1">
        <v>149</v>
      </c>
    </row>
    <row r="51" spans="1:10" ht="30">
      <c r="A51" s="16">
        <v>28</v>
      </c>
      <c r="B51" s="17" t="s">
        <v>108</v>
      </c>
      <c r="C51" s="36" t="s">
        <v>109</v>
      </c>
      <c r="D51" s="18" t="s">
        <v>104</v>
      </c>
      <c r="E51" s="19">
        <v>36</v>
      </c>
      <c r="F51" s="38"/>
      <c r="G51" s="19">
        <f t="shared" si="0"/>
        <v>0</v>
      </c>
      <c r="H51" s="37" t="s">
        <v>110</v>
      </c>
      <c r="J51" s="1">
        <v>150</v>
      </c>
    </row>
    <row r="52" spans="1:10" ht="30">
      <c r="A52" s="16">
        <v>29</v>
      </c>
      <c r="B52" s="17" t="s">
        <v>111</v>
      </c>
      <c r="C52" s="36" t="s">
        <v>112</v>
      </c>
      <c r="D52" s="18" t="s">
        <v>104</v>
      </c>
      <c r="E52" s="19">
        <v>15</v>
      </c>
      <c r="F52" s="38"/>
      <c r="G52" s="19">
        <f t="shared" si="0"/>
        <v>0</v>
      </c>
      <c r="H52" s="37" t="s">
        <v>113</v>
      </c>
      <c r="J52" s="1">
        <v>151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116</v>
      </c>
      <c r="E53" s="19">
        <v>68</v>
      </c>
      <c r="F53" s="38"/>
      <c r="G53" s="19">
        <f t="shared" si="0"/>
        <v>0</v>
      </c>
      <c r="H53" s="37" t="s">
        <v>117</v>
      </c>
      <c r="J53" s="1">
        <v>152</v>
      </c>
    </row>
    <row r="54" spans="1:10" ht="29.25" customHeight="1">
      <c r="A54" s="16">
        <v>31</v>
      </c>
      <c r="B54" s="17" t="s">
        <v>118</v>
      </c>
      <c r="C54" s="36" t="s">
        <v>119</v>
      </c>
      <c r="D54" s="18" t="s">
        <v>104</v>
      </c>
      <c r="E54" s="19">
        <v>36</v>
      </c>
      <c r="F54" s="38"/>
      <c r="G54" s="19">
        <f t="shared" si="0"/>
        <v>0</v>
      </c>
      <c r="H54" s="37" t="s">
        <v>120</v>
      </c>
      <c r="J54" s="1">
        <v>154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104</v>
      </c>
      <c r="E55" s="19">
        <v>36</v>
      </c>
      <c r="F55" s="38"/>
      <c r="G55" s="19">
        <f t="shared" si="0"/>
        <v>0</v>
      </c>
      <c r="H55" s="37" t="s">
        <v>120</v>
      </c>
      <c r="J55" s="1">
        <v>157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104</v>
      </c>
      <c r="E56" s="19">
        <v>36</v>
      </c>
      <c r="F56" s="38"/>
      <c r="G56" s="19">
        <f aca="true" t="shared" si="1" ref="G56:G72">ROUND(E56*F56,2)</f>
        <v>0</v>
      </c>
      <c r="H56" s="37" t="s">
        <v>120</v>
      </c>
      <c r="J56" s="1">
        <v>158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104</v>
      </c>
      <c r="E57" s="19">
        <v>262</v>
      </c>
      <c r="F57" s="38"/>
      <c r="G57" s="19">
        <f t="shared" si="1"/>
        <v>0</v>
      </c>
      <c r="H57" s="37"/>
      <c r="J57" s="1">
        <v>162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104</v>
      </c>
      <c r="E58" s="19">
        <v>262</v>
      </c>
      <c r="F58" s="38"/>
      <c r="G58" s="19">
        <f t="shared" si="1"/>
        <v>0</v>
      </c>
      <c r="H58" s="37"/>
      <c r="J58" s="1">
        <v>165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104</v>
      </c>
      <c r="E59" s="19">
        <v>262</v>
      </c>
      <c r="F59" s="38"/>
      <c r="G59" s="19">
        <f t="shared" si="1"/>
        <v>0</v>
      </c>
      <c r="H59" s="37"/>
      <c r="J59" s="1">
        <v>167</v>
      </c>
    </row>
    <row r="60" spans="1:10" ht="30">
      <c r="A60" s="16">
        <v>37</v>
      </c>
      <c r="B60" s="17" t="s">
        <v>131</v>
      </c>
      <c r="C60" s="36" t="s">
        <v>132</v>
      </c>
      <c r="D60" s="18" t="s">
        <v>133</v>
      </c>
      <c r="E60" s="19">
        <v>26</v>
      </c>
      <c r="F60" s="38"/>
      <c r="G60" s="19">
        <f t="shared" si="1"/>
        <v>0</v>
      </c>
      <c r="H60" s="37" t="s">
        <v>134</v>
      </c>
      <c r="J60" s="1">
        <v>183</v>
      </c>
    </row>
    <row r="61" spans="1:10" ht="30">
      <c r="A61" s="16">
        <v>38</v>
      </c>
      <c r="B61" s="17" t="s">
        <v>135</v>
      </c>
      <c r="C61" s="36" t="s">
        <v>136</v>
      </c>
      <c r="D61" s="18" t="s">
        <v>36</v>
      </c>
      <c r="E61" s="19">
        <v>5</v>
      </c>
      <c r="F61" s="38"/>
      <c r="G61" s="19">
        <f t="shared" si="1"/>
        <v>0</v>
      </c>
      <c r="H61" s="37" t="s">
        <v>137</v>
      </c>
      <c r="J61" s="1">
        <v>204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42</v>
      </c>
      <c r="E62" s="19">
        <v>1</v>
      </c>
      <c r="F62" s="38"/>
      <c r="G62" s="19">
        <f t="shared" si="1"/>
        <v>0</v>
      </c>
      <c r="H62" s="37"/>
      <c r="J62" s="1">
        <v>205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36</v>
      </c>
      <c r="E63" s="19">
        <v>2</v>
      </c>
      <c r="F63" s="38"/>
      <c r="G63" s="19">
        <f t="shared" si="1"/>
        <v>0</v>
      </c>
      <c r="H63" s="37" t="s">
        <v>142</v>
      </c>
      <c r="J63" s="1">
        <v>207</v>
      </c>
    </row>
    <row r="64" spans="1:10" ht="30">
      <c r="A64" s="16">
        <v>41</v>
      </c>
      <c r="B64" s="17" t="s">
        <v>143</v>
      </c>
      <c r="C64" s="36" t="s">
        <v>144</v>
      </c>
      <c r="D64" s="18" t="s">
        <v>36</v>
      </c>
      <c r="E64" s="19">
        <v>4</v>
      </c>
      <c r="F64" s="38"/>
      <c r="G64" s="19">
        <f t="shared" si="1"/>
        <v>0</v>
      </c>
      <c r="H64" s="37" t="s">
        <v>145</v>
      </c>
      <c r="J64" s="1">
        <v>209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42</v>
      </c>
      <c r="E65" s="19">
        <v>1</v>
      </c>
      <c r="F65" s="38"/>
      <c r="G65" s="19">
        <f t="shared" si="1"/>
        <v>0</v>
      </c>
      <c r="H65" s="37" t="s">
        <v>148</v>
      </c>
      <c r="J65" s="1">
        <v>329</v>
      </c>
    </row>
    <row r="66" spans="1:10" ht="29.25" customHeight="1">
      <c r="A66" s="16">
        <v>43</v>
      </c>
      <c r="B66" s="17" t="s">
        <v>149</v>
      </c>
      <c r="C66" s="36" t="s">
        <v>150</v>
      </c>
      <c r="D66" s="18" t="s">
        <v>36</v>
      </c>
      <c r="E66" s="19">
        <v>4</v>
      </c>
      <c r="F66" s="38"/>
      <c r="G66" s="19">
        <f t="shared" si="1"/>
        <v>0</v>
      </c>
      <c r="H66" s="37" t="s">
        <v>151</v>
      </c>
      <c r="J66" s="1">
        <v>237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36</v>
      </c>
      <c r="E67" s="19">
        <v>1</v>
      </c>
      <c r="F67" s="38"/>
      <c r="G67" s="19">
        <f t="shared" si="1"/>
        <v>0</v>
      </c>
      <c r="H67" s="37"/>
      <c r="J67" s="1">
        <v>241</v>
      </c>
    </row>
    <row r="68" spans="1:10" ht="30">
      <c r="A68" s="16">
        <v>45</v>
      </c>
      <c r="B68" s="17" t="s">
        <v>154</v>
      </c>
      <c r="C68" s="36" t="s">
        <v>155</v>
      </c>
      <c r="D68" s="18" t="s">
        <v>104</v>
      </c>
      <c r="E68" s="19">
        <v>19</v>
      </c>
      <c r="F68" s="38"/>
      <c r="G68" s="19">
        <f t="shared" si="1"/>
        <v>0</v>
      </c>
      <c r="H68" s="37" t="s">
        <v>156</v>
      </c>
      <c r="J68" s="1">
        <v>270</v>
      </c>
    </row>
    <row r="69" spans="1:10" ht="29.25" customHeight="1">
      <c r="A69" s="16">
        <v>46</v>
      </c>
      <c r="B69" s="17" t="s">
        <v>157</v>
      </c>
      <c r="C69" s="36" t="s">
        <v>158</v>
      </c>
      <c r="D69" s="18" t="s">
        <v>104</v>
      </c>
      <c r="E69" s="19">
        <v>4</v>
      </c>
      <c r="F69" s="38"/>
      <c r="G69" s="19">
        <f t="shared" si="1"/>
        <v>0</v>
      </c>
      <c r="H69" s="37" t="s">
        <v>159</v>
      </c>
      <c r="J69" s="1">
        <v>271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36</v>
      </c>
      <c r="E70" s="19">
        <v>1</v>
      </c>
      <c r="F70" s="38"/>
      <c r="G70" s="19">
        <f t="shared" si="1"/>
        <v>0</v>
      </c>
      <c r="H70" s="37"/>
      <c r="J70" s="1">
        <v>276</v>
      </c>
    </row>
    <row r="71" spans="1:10" ht="29.25" customHeight="1">
      <c r="A71" s="16">
        <v>48</v>
      </c>
      <c r="B71" s="17" t="s">
        <v>162</v>
      </c>
      <c r="C71" s="36" t="s">
        <v>163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164</v>
      </c>
      <c r="J71" s="1">
        <v>278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21</v>
      </c>
      <c r="E72" s="19">
        <v>1</v>
      </c>
      <c r="F72" s="38"/>
      <c r="G72" s="19">
        <f t="shared" si="1"/>
        <v>0</v>
      </c>
      <c r="H72" s="37"/>
      <c r="J72" s="1">
        <v>309</v>
      </c>
    </row>
    <row r="73" spans="1:8" ht="27" customHeight="1">
      <c r="A73" s="83" t="s">
        <v>167</v>
      </c>
      <c r="B73" s="84"/>
      <c r="C73" s="84"/>
      <c r="D73" s="84"/>
      <c r="E73" s="84"/>
      <c r="F73" s="84"/>
      <c r="G73" s="15">
        <f>SUM(G24:G72)</f>
        <v>10000</v>
      </c>
      <c r="H73" s="26"/>
    </row>
    <row r="74" spans="1:8" s="29" customFormat="1" ht="27" customHeight="1">
      <c r="A74" s="65" t="s">
        <v>168</v>
      </c>
      <c r="B74" s="65"/>
      <c r="C74" s="65"/>
      <c r="D74" s="65"/>
      <c r="E74" s="65"/>
      <c r="F74" s="65"/>
      <c r="G74" s="65"/>
      <c r="H74" s="65"/>
    </row>
    <row r="75" spans="1:8" ht="27" customHeight="1">
      <c r="A75" s="64" t="s">
        <v>169</v>
      </c>
      <c r="B75" s="64"/>
      <c r="C75" s="64"/>
      <c r="D75" s="64"/>
      <c r="E75" s="64"/>
      <c r="F75" s="64"/>
      <c r="G75" s="64"/>
      <c r="H75" s="64"/>
    </row>
    <row r="76" spans="1:8" ht="35.1" customHeight="1">
      <c r="A76" s="32" t="s">
        <v>170</v>
      </c>
      <c r="B76" s="33"/>
      <c r="C76" s="33"/>
      <c r="D76" s="33"/>
      <c r="E76" s="34"/>
      <c r="F76" s="39"/>
      <c r="G76" s="31" t="s">
        <v>171</v>
      </c>
      <c r="H76" s="30"/>
    </row>
    <row r="77" spans="1:6" ht="15.75" customHeight="1">
      <c r="A77" s="27"/>
      <c r="B77" s="105" t="s">
        <v>172</v>
      </c>
      <c r="C77" s="105"/>
      <c r="D77" s="105"/>
      <c r="E77" s="105"/>
      <c r="F77" s="106"/>
    </row>
    <row r="78" spans="1:6" ht="45" customHeight="1">
      <c r="A78" s="28">
        <v>1</v>
      </c>
      <c r="B78" s="103" t="s">
        <v>173</v>
      </c>
      <c r="C78" s="103"/>
      <c r="D78" s="103"/>
      <c r="E78" s="103"/>
      <c r="F78" s="104"/>
    </row>
    <row r="79" spans="1:6" ht="60" customHeight="1">
      <c r="A79" s="28">
        <v>2</v>
      </c>
      <c r="B79" s="103" t="s">
        <v>174</v>
      </c>
      <c r="C79" s="103"/>
      <c r="D79" s="103"/>
      <c r="E79" s="103"/>
      <c r="F79" s="104"/>
    </row>
    <row r="80" spans="1:6" ht="60" customHeight="1">
      <c r="A80" s="28">
        <v>3</v>
      </c>
      <c r="B80" s="103" t="s">
        <v>175</v>
      </c>
      <c r="C80" s="103"/>
      <c r="D80" s="103"/>
      <c r="E80" s="103"/>
      <c r="F80" s="104"/>
    </row>
    <row r="81" spans="1:6" ht="120" customHeight="1">
      <c r="A81" s="28">
        <v>4</v>
      </c>
      <c r="B81" s="103" t="s">
        <v>176</v>
      </c>
      <c r="C81" s="103"/>
      <c r="D81" s="103"/>
      <c r="E81" s="103"/>
      <c r="F81" s="104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39">
    <mergeCell ref="B78:F78"/>
    <mergeCell ref="B79:F79"/>
    <mergeCell ref="B80:F80"/>
    <mergeCell ref="B81:F81"/>
    <mergeCell ref="B77:F77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2019-07-15T10:03:42Z</dcterms:modified>
  <cp:category/>
  <cp:version/>
  <cp:contentType/>
  <cp:contentStatus/>
</cp:coreProperties>
</file>