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<sst xmlns="http://schemas.openxmlformats.org/spreadsheetml/2006/main" count="234" uniqueCount="183">
  <si>
    <t>Oprava volného bytu č. 4, P.Lumumby 4</t>
  </si>
  <si>
    <t>VZ č. 129/2019</t>
  </si>
  <si>
    <t>18.7.2019 10:41:09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</si>
  <si>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</si>
  <si>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</si>
  <si>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</si>
  <si>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</si>
  <si>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</si>
  <si>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</si>
  <si>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</si>
  <si>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</si>
  <si>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</si>
  <si>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</si>
  <si>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</si>
  <si>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</si>
  <si>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</si>
  <si>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</si>
  <si>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</si>
  <si>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4/2262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</si>
  <si>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</si>
  <si>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</si>
  <si>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</si>
  <si>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</si>
  <si>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</si>
  <si>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</si>
  <si>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</si>
  <si>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</si>
  <si>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</si>
  <si>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</si>
  <si>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</si>
  <si>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</si>
  <si>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</si>
  <si>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</si>
  <si>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</si>
  <si>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</si>
  <si>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</si>
  <si>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</si>
  <si>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</si>
  <si>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</si>
  <si>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</si>
  <si>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</si>
  <si>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</si>
  <si>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</si>
  <si>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Přesunutí 1ks svítidla v KU z boční strany na strop.
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</si>
  <si>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</si>
  <si>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</si>
  <si>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</si>
  <si>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</si>
  <si>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</si>
  <si>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</si>
  <si>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</si>
  <si>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</si>
  <si>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</si>
  <si>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</si>
  <si>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</si>
  <si>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</si>
  <si>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</si>
  <si>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</si>
  <si>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</si>
  <si>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</si>
  <si>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</si>
  <si>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</si>
  <si>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</si>
  <si>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 mm, dekor dtto KU-linka, horní=64x81cm, spodní=64x172cm</t>
  </si>
  <si>
    <t>3.52</t>
  </si>
  <si>
    <t>výměna vstupních vchodových protipožárních dveří 80 cm, tř. EI 30, DP3, dekor dřevo včetně kukátka</t>
  </si>
  <si>
    <t>80/P</t>
  </si>
  <si>
    <t>3.69</t>
  </si>
  <si>
    <t>výměna dveřního prahu – délka 80 cm</t>
  </si>
  <si>
    <t>OP, LO, vstupní = lak</t>
  </si>
  <si>
    <t>3.77</t>
  </si>
  <si>
    <t>výměna přechodových lišt – délka 60 cm</t>
  </si>
  <si>
    <t>KOU, WC</t>
  </si>
  <si>
    <t>3.83</t>
  </si>
  <si>
    <t>výměna zámku u dveří</t>
  </si>
  <si>
    <t>vstupní=bezpečnostní</t>
  </si>
  <si>
    <t>3.86</t>
  </si>
  <si>
    <t>výměna zárubně ocelové pro dveře – šířky 80 cm</t>
  </si>
  <si>
    <t>OP (80/L), LO (80/P)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</si>
  <si>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</si>
  <si>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</si>
  <si>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</si>
  <si>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</si>
  <si>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</si>
  <si>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</si>
  <si>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</si>
  <si>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hliníkové hrany u sporáku</t>
  </si>
  <si>
    <t>3.117</t>
  </si>
  <si>
    <t>výměna polic a žebříku spižní skříně</t>
  </si>
  <si>
    <t>7xpolice, 1xžebřík, včetně opravy rámu</t>
  </si>
  <si>
    <t>3.118</t>
  </si>
  <si>
    <t>výměna větracích mřížek</t>
  </si>
  <si>
    <t>2 x spíž</t>
  </si>
  <si>
    <t>3.132</t>
  </si>
  <si>
    <t>výměna vestavné skříně - šíře nad 200 cm, viz poznámka</t>
  </si>
  <si>
    <t>PŘ, dvoudílná, čtyřdvéřová, klasické otevírání dveří, š=2,20m, v=2,68m, h=0,60m, tloušťka lamina min. 18mm, včetně olištování</t>
  </si>
  <si>
    <t>4.1</t>
  </si>
  <si>
    <t>stržení původního PVC</t>
  </si>
  <si>
    <t>m2</t>
  </si>
  <si>
    <t>PŘ, KU, vč.spíže</t>
  </si>
  <si>
    <t>4.2</t>
  </si>
  <si>
    <t>úprava podkladu – nivelace</t>
  </si>
  <si>
    <t>4.3</t>
  </si>
  <si>
    <t>položení PVC – střední zátěž, celoplošně podlepit</t>
  </si>
  <si>
    <t>OP, LO, dekor plovoucí podlaha</t>
  </si>
  <si>
    <t>4.4</t>
  </si>
  <si>
    <t>položení PVC – vyšší zátěž, celoplošně podlepit</t>
  </si>
  <si>
    <t>PŘ, KU, vč.spíže, dekor plovoucí podlaha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</si>
  <si>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</si>
  <si>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</si>
  <si>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</si>
  <si>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</si>
  <si>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</si>
  <si>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</si>
  <si>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</si>
  <si>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</si>
  <si>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</si>
  <si>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</si>
  <si>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</si>
  <si>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</si>
  <si>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</si>
  <si>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5.4</t>
  </si>
  <si>
    <t>škrábání stěn,stropů</t>
  </si>
  <si>
    <t>vč.spižní skříně</t>
  </si>
  <si>
    <t>5.6</t>
  </si>
  <si>
    <t>malba dvojnásobná bílá</t>
  </si>
  <si>
    <t>6.15</t>
  </si>
  <si>
    <t>vybourání soklíku</t>
  </si>
  <si>
    <t>m</t>
  </si>
  <si>
    <t>PŘ, KU = u podlahy, vč.zednických úprav</t>
  </si>
  <si>
    <t>6.25</t>
  </si>
  <si>
    <t>zhotovení nových revizních dvířek IŠ</t>
  </si>
  <si>
    <t>revizní dvířka dřevěná, dvoukřídlá, včetně rámu (cca 60x60 cm)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</si>
  <si>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</si>
  <si>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</si>
  <si>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</si>
  <si>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</si>
  <si>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</si>
  <si>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</si>
  <si>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</si>
  <si>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</si>
  <si>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</si>
  <si>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</si>
  <si>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LO, KU = barva bílá, vstupní = barva hnědá</t>
  </si>
  <si>
    <t>9.1</t>
  </si>
  <si>
    <t>opravy a seřízení plastových oken, viz poznámka</t>
  </si>
  <si>
    <t>KU, OP, LO</t>
  </si>
  <si>
    <t>9.14</t>
  </si>
  <si>
    <t>výroba klíčů pro zámkovou vložku</t>
  </si>
  <si>
    <t>2xsklep, 2xdům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</si>
  <si>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</si>
  <si>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</si>
  <si>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</si>
  <si>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</si>
  <si>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</si>
  <si>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</si>
  <si>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</si>
  <si>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3ks garnýží, včetně roletových desek v KU, OP, LO</t>
  </si>
  <si>
    <t>11.8</t>
  </si>
  <si>
    <t>vyčištění keramického obkladu</t>
  </si>
  <si>
    <t>KOU = 12m2, WC = 3m2, KU = 4m2</t>
  </si>
  <si>
    <t>11.9</t>
  </si>
  <si>
    <t>vyčištění dlažby</t>
  </si>
  <si>
    <t>KOU = 2m2, WC = 2m2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</si>
  <si>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</si>
  <si>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</si>
  <si>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</si>
  <si>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</si>
  <si>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</si>
  <si>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</si>
  <si>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KOU - umývadlo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</si>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</sst>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544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7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71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74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79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81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82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63</v>
      </c>
      <c r="J34" s="1">
        <v>92</v>
      </c>
    </row>
    <row r="35" spans="1:10" ht="45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93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69</v>
      </c>
      <c r="J36" s="1">
        <v>110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72</v>
      </c>
      <c r="J37" s="1">
        <v>118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124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78</v>
      </c>
      <c r="J39" s="1">
        <v>127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66</v>
      </c>
      <c r="J40" s="1">
        <v>130</v>
      </c>
    </row>
    <row r="41" spans="1:10" ht="45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294</v>
      </c>
    </row>
    <row r="42" spans="1:10" ht="30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301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304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92</v>
      </c>
      <c r="J44" s="1">
        <v>305</v>
      </c>
    </row>
    <row r="45" spans="1:10" ht="75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95</v>
      </c>
      <c r="J45" s="1">
        <v>325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98</v>
      </c>
      <c r="E46" s="19">
        <v>16</v>
      </c>
      <c r="F46" s="38"/>
      <c r="G46" s="19">
        <f t="shared" si="0"/>
        <v>0</v>
      </c>
      <c r="H46" s="37" t="s">
        <v>99</v>
      </c>
      <c r="J46" s="1">
        <v>148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98</v>
      </c>
      <c r="E47" s="19">
        <v>16</v>
      </c>
      <c r="F47" s="38"/>
      <c r="G47" s="19">
        <f t="shared" si="0"/>
        <v>0</v>
      </c>
      <c r="H47" s="37" t="s">
        <v>99</v>
      </c>
      <c r="J47" s="1">
        <v>149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98</v>
      </c>
      <c r="E48" s="19">
        <v>34</v>
      </c>
      <c r="F48" s="38"/>
      <c r="G48" s="19">
        <f t="shared" si="0"/>
        <v>0</v>
      </c>
      <c r="H48" s="37" t="s">
        <v>104</v>
      </c>
      <c r="J48" s="1">
        <v>150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98</v>
      </c>
      <c r="E49" s="19">
        <v>17</v>
      </c>
      <c r="F49" s="38"/>
      <c r="G49" s="19">
        <f t="shared" si="0"/>
        <v>0</v>
      </c>
      <c r="H49" s="37" t="s">
        <v>107</v>
      </c>
      <c r="J49" s="1">
        <v>151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110</v>
      </c>
      <c r="E50" s="19">
        <v>61</v>
      </c>
      <c r="F50" s="38"/>
      <c r="G50" s="19">
        <f t="shared" si="0"/>
        <v>0</v>
      </c>
      <c r="H50" s="37" t="s">
        <v>111</v>
      </c>
      <c r="J50" s="1">
        <v>152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98</v>
      </c>
      <c r="E51" s="19">
        <v>34</v>
      </c>
      <c r="F51" s="38"/>
      <c r="G51" s="19">
        <f t="shared" si="0"/>
        <v>0</v>
      </c>
      <c r="H51" s="37" t="s">
        <v>114</v>
      </c>
      <c r="J51" s="1">
        <v>154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98</v>
      </c>
      <c r="E52" s="19">
        <v>34</v>
      </c>
      <c r="F52" s="38"/>
      <c r="G52" s="19">
        <f t="shared" si="0"/>
        <v>0</v>
      </c>
      <c r="H52" s="37" t="s">
        <v>114</v>
      </c>
      <c r="J52" s="1">
        <v>157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98</v>
      </c>
      <c r="E53" s="19">
        <v>34</v>
      </c>
      <c r="F53" s="38"/>
      <c r="G53" s="19">
        <f t="shared" si="0"/>
        <v>0</v>
      </c>
      <c r="H53" s="37" t="s">
        <v>114</v>
      </c>
      <c r="J53" s="1">
        <v>158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98</v>
      </c>
      <c r="E54" s="19">
        <v>240</v>
      </c>
      <c r="F54" s="38"/>
      <c r="G54" s="19">
        <f t="shared" si="0"/>
        <v>0</v>
      </c>
      <c r="H54" s="37"/>
      <c r="J54" s="1">
        <v>162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98</v>
      </c>
      <c r="E55" s="19">
        <v>240</v>
      </c>
      <c r="F55" s="38"/>
      <c r="G55" s="19">
        <f t="shared" si="0"/>
        <v>0</v>
      </c>
      <c r="H55" s="37" t="s">
        <v>123</v>
      </c>
      <c r="J55" s="1">
        <v>165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98</v>
      </c>
      <c r="E56" s="19">
        <v>240</v>
      </c>
      <c r="F56" s="38"/>
      <c r="G56" s="19">
        <f aca="true" t="shared" si="1" ref="G56:G73">ROUND(E56*F56,2)</f>
        <v>0</v>
      </c>
      <c r="H56" s="37" t="s">
        <v>123</v>
      </c>
      <c r="J56" s="1">
        <v>167</v>
      </c>
    </row>
    <row r="57" spans="1:10" ht="30">
      <c r="A57" s="16">
        <v>34</v>
      </c>
      <c r="B57" s="17" t="s">
        <v>126</v>
      </c>
      <c r="C57" s="36" t="s">
        <v>127</v>
      </c>
      <c r="D57" s="18" t="s">
        <v>128</v>
      </c>
      <c r="E57" s="19">
        <v>27</v>
      </c>
      <c r="F57" s="38"/>
      <c r="G57" s="19">
        <f t="shared" si="1"/>
        <v>0</v>
      </c>
      <c r="H57" s="37" t="s">
        <v>129</v>
      </c>
      <c r="J57" s="1">
        <v>183</v>
      </c>
    </row>
    <row r="58" spans="1:10" ht="45">
      <c r="A58" s="16">
        <v>35</v>
      </c>
      <c r="B58" s="17" t="s">
        <v>130</v>
      </c>
      <c r="C58" s="36" t="s">
        <v>131</v>
      </c>
      <c r="D58" s="18" t="s">
        <v>36</v>
      </c>
      <c r="E58" s="19">
        <v>1</v>
      </c>
      <c r="F58" s="38"/>
      <c r="G58" s="19">
        <f t="shared" si="1"/>
        <v>0</v>
      </c>
      <c r="H58" s="37" t="s">
        <v>132</v>
      </c>
      <c r="J58" s="1">
        <v>193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36</v>
      </c>
      <c r="E59" s="19">
        <v>4</v>
      </c>
      <c r="F59" s="38"/>
      <c r="G59" s="19">
        <f t="shared" si="1"/>
        <v>0</v>
      </c>
      <c r="H59" s="37" t="s">
        <v>135</v>
      </c>
      <c r="J59" s="1">
        <v>204</v>
      </c>
    </row>
    <row r="60" spans="1:10" ht="29.25" customHeight="1">
      <c r="A60" s="16">
        <v>37</v>
      </c>
      <c r="B60" s="17" t="s">
        <v>136</v>
      </c>
      <c r="C60" s="36" t="s">
        <v>137</v>
      </c>
      <c r="D60" s="18" t="s">
        <v>42</v>
      </c>
      <c r="E60" s="19">
        <v>1</v>
      </c>
      <c r="F60" s="38"/>
      <c r="G60" s="19">
        <f t="shared" si="1"/>
        <v>0</v>
      </c>
      <c r="H60" s="37"/>
      <c r="J60" s="1">
        <v>205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36</v>
      </c>
      <c r="E61" s="19">
        <v>2</v>
      </c>
      <c r="F61" s="38"/>
      <c r="G61" s="19">
        <f t="shared" si="1"/>
        <v>0</v>
      </c>
      <c r="H61" s="37" t="s">
        <v>140</v>
      </c>
      <c r="J61" s="1">
        <v>207</v>
      </c>
    </row>
    <row r="62" spans="1:10" ht="30">
      <c r="A62" s="16">
        <v>39</v>
      </c>
      <c r="B62" s="17" t="s">
        <v>141</v>
      </c>
      <c r="C62" s="36" t="s">
        <v>142</v>
      </c>
      <c r="D62" s="18" t="s">
        <v>36</v>
      </c>
      <c r="E62" s="19">
        <v>4</v>
      </c>
      <c r="F62" s="38"/>
      <c r="G62" s="19">
        <f t="shared" si="1"/>
        <v>0</v>
      </c>
      <c r="H62" s="37" t="s">
        <v>143</v>
      </c>
      <c r="J62" s="1">
        <v>209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146</v>
      </c>
      <c r="J63" s="1">
        <v>237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36</v>
      </c>
      <c r="E64" s="19">
        <v>4</v>
      </c>
      <c r="F64" s="38"/>
      <c r="G64" s="19">
        <f t="shared" si="1"/>
        <v>0</v>
      </c>
      <c r="H64" s="37" t="s">
        <v>149</v>
      </c>
      <c r="J64" s="1">
        <v>250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36</v>
      </c>
      <c r="E65" s="19">
        <v>1</v>
      </c>
      <c r="F65" s="38"/>
      <c r="G65" s="19">
        <f t="shared" si="1"/>
        <v>0</v>
      </c>
      <c r="H65" s="37" t="s">
        <v>152</v>
      </c>
      <c r="J65" s="1">
        <v>252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152</v>
      </c>
      <c r="J66" s="1">
        <v>253</v>
      </c>
    </row>
    <row r="67" spans="1:10" ht="45">
      <c r="A67" s="16">
        <v>44</v>
      </c>
      <c r="B67" s="17" t="s">
        <v>155</v>
      </c>
      <c r="C67" s="36" t="s">
        <v>156</v>
      </c>
      <c r="D67" s="18" t="s">
        <v>42</v>
      </c>
      <c r="E67" s="19">
        <v>1</v>
      </c>
      <c r="F67" s="38"/>
      <c r="G67" s="19">
        <f t="shared" si="1"/>
        <v>0</v>
      </c>
      <c r="H67" s="37" t="s">
        <v>157</v>
      </c>
      <c r="J67" s="1">
        <v>303</v>
      </c>
    </row>
    <row r="68" spans="1:10" ht="30">
      <c r="A68" s="16">
        <v>45</v>
      </c>
      <c r="B68" s="17" t="s">
        <v>158</v>
      </c>
      <c r="C68" s="36" t="s">
        <v>159</v>
      </c>
      <c r="D68" s="18" t="s">
        <v>98</v>
      </c>
      <c r="E68" s="19">
        <v>19</v>
      </c>
      <c r="F68" s="38"/>
      <c r="G68" s="19">
        <f t="shared" si="1"/>
        <v>0</v>
      </c>
      <c r="H68" s="37" t="s">
        <v>160</v>
      </c>
      <c r="J68" s="1">
        <v>270</v>
      </c>
    </row>
    <row r="69" spans="1:10" ht="29.25" customHeight="1">
      <c r="A69" s="16">
        <v>46</v>
      </c>
      <c r="B69" s="17" t="s">
        <v>161</v>
      </c>
      <c r="C69" s="36" t="s">
        <v>162</v>
      </c>
      <c r="D69" s="18" t="s">
        <v>98</v>
      </c>
      <c r="E69" s="19">
        <v>4</v>
      </c>
      <c r="F69" s="38"/>
      <c r="G69" s="19">
        <f t="shared" si="1"/>
        <v>0</v>
      </c>
      <c r="H69" s="37" t="s">
        <v>163</v>
      </c>
      <c r="J69" s="1">
        <v>271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1"/>
        <v>0</v>
      </c>
      <c r="H70" s="37"/>
      <c r="J70" s="1">
        <v>275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36</v>
      </c>
      <c r="E71" s="19">
        <v>1</v>
      </c>
      <c r="F71" s="38"/>
      <c r="G71" s="19">
        <f t="shared" si="1"/>
        <v>0</v>
      </c>
      <c r="H71" s="37"/>
      <c r="J71" s="1">
        <v>276</v>
      </c>
    </row>
    <row r="72" spans="1:10" ht="29.25" customHeight="1">
      <c r="A72" s="16">
        <v>49</v>
      </c>
      <c r="B72" s="17" t="s">
        <v>168</v>
      </c>
      <c r="C72" s="36" t="s">
        <v>169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170</v>
      </c>
      <c r="J72" s="1">
        <v>278</v>
      </c>
    </row>
    <row r="73" spans="1:10" ht="29.25" customHeight="1">
      <c r="A73" s="16">
        <v>50</v>
      </c>
      <c r="B73" s="17" t="s">
        <v>171</v>
      </c>
      <c r="C73" s="36" t="s">
        <v>172</v>
      </c>
      <c r="D73" s="18" t="s">
        <v>21</v>
      </c>
      <c r="E73" s="19">
        <v>1</v>
      </c>
      <c r="F73" s="38"/>
      <c r="G73" s="19">
        <f t="shared" si="1"/>
        <v>0</v>
      </c>
      <c r="H73" s="37"/>
      <c r="J73" s="1">
        <v>308</v>
      </c>
    </row>
    <row r="74" spans="1:8" ht="27" customHeight="1">
      <c r="A74" s="44" t="s">
        <v>173</v>
      </c>
      <c r="B74" s="45"/>
      <c r="C74" s="45"/>
      <c r="D74" s="45"/>
      <c r="E74" s="45"/>
      <c r="F74" s="45"/>
      <c r="G74" s="15">
        <f>SUM(G24:G73)</f>
        <v>10000</v>
      </c>
      <c r="H74" s="26"/>
    </row>
    <row r="75" spans="1:8" s="29" customFormat="1" ht="27" customHeight="1">
      <c r="A75" s="68" t="s">
        <v>174</v>
      </c>
      <c r="B75" s="68"/>
      <c r="C75" s="68"/>
      <c r="D75" s="68"/>
      <c r="E75" s="68"/>
      <c r="F75" s="68"/>
      <c r="G75" s="68"/>
      <c r="H75" s="68"/>
    </row>
    <row r="76" spans="1:8" ht="27" customHeight="1">
      <c r="A76" s="67" t="s">
        <v>175</v>
      </c>
      <c r="B76" s="67"/>
      <c r="C76" s="67"/>
      <c r="D76" s="67"/>
      <c r="E76" s="67"/>
      <c r="F76" s="67"/>
      <c r="G76" s="67"/>
      <c r="H76" s="67"/>
    </row>
    <row r="77" spans="1:8" ht="35.1" customHeight="1">
      <c r="A77" s="32" t="s">
        <v>176</v>
      </c>
      <c r="B77" s="33"/>
      <c r="C77" s="33"/>
      <c r="D77" s="33"/>
      <c r="E77" s="34"/>
      <c r="F77" s="39"/>
      <c r="G77" s="31" t="s">
        <v>177</v>
      </c>
      <c r="H77" s="30"/>
    </row>
    <row r="78" spans="1:6" ht="15.75" customHeight="1">
      <c r="A78" s="27"/>
      <c r="B78" s="42" t="s">
        <v>178</v>
      </c>
      <c r="C78" s="42"/>
      <c r="D78" s="42"/>
      <c r="E78" s="42"/>
      <c r="F78" s="43"/>
    </row>
    <row r="79" spans="1:6" ht="45" customHeight="1">
      <c r="A79" s="28">
        <v>1</v>
      </c>
      <c r="B79" s="40" t="s">
        <v>179</v>
      </c>
      <c r="C79" s="40"/>
      <c r="D79" s="40"/>
      <c r="E79" s="40"/>
      <c r="F79" s="41"/>
    </row>
    <row r="80" spans="1:6" ht="60" customHeight="1">
      <c r="A80" s="28">
        <v>2</v>
      </c>
      <c r="B80" s="40" t="s">
        <v>180</v>
      </c>
      <c r="C80" s="40"/>
      <c r="D80" s="40"/>
      <c r="E80" s="40"/>
      <c r="F80" s="41"/>
    </row>
    <row r="81" spans="1:6" ht="60" customHeight="1">
      <c r="A81" s="28">
        <v>3</v>
      </c>
      <c r="B81" s="40" t="s">
        <v>181</v>
      </c>
      <c r="C81" s="40"/>
      <c r="D81" s="40"/>
      <c r="E81" s="40"/>
      <c r="F81" s="41"/>
    </row>
    <row r="82" spans="1:6" ht="120" customHeight="1">
      <c r="A82" s="28">
        <v>4</v>
      </c>
      <c r="B82" s="40" t="s">
        <v>182</v>
      </c>
      <c r="C82" s="40"/>
      <c r="D82" s="40"/>
      <c r="E82" s="40"/>
      <c r="F82" s="41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B79:F79"/>
    <mergeCell ref="B80:F80"/>
    <mergeCell ref="B81:F81"/>
    <mergeCell ref="B82:F82"/>
    <mergeCell ref="B78:F7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2019-07-22T06:02:43Z</cp:lastPrinted>
  <dcterms:created xsi:type="dcterms:W3CDTF">2016-02-28T17:51:02Z</dcterms:created>
  <dcterms:modified xsi:type="dcterms:W3CDTF">2019-07-22T06:03:50Z</dcterms:modified>
  <cp:category/>
  <cp:version/>
  <cp:contentType/>
  <cp:contentStatus/>
</cp:coreProperties>
</file>