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83" s="1"/>
  <c r="G24"/>
</calcChain>
</file>

<file path=xl/sharedStrings.xml><?xml version="1.0" encoding="utf-8"?>
<sst xmlns="http://schemas.openxmlformats.org/spreadsheetml/2006/main" count="268" uniqueCount="204">
  <si>
    <t>Oprava volného bytu č. 20, Odborářská 70</t>
  </si>
  <si>
    <t>VZ č. 130/2019</t>
  </si>
  <si>
    <t>23.7.2019 08:12:59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</si>
  <si>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</si>
  <si>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</si>
  <si>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</si>
  <si>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</si>
  <si>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</si>
  <si>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</si>
  <si>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</si>
  <si>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</si>
  <si>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</si>
  <si>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</si>
  <si>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</si>
  <si>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</si>
  <si>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</si>
  <si>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</si>
  <si>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</si>
  <si>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</si>
  <si>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</si>
  <si>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</si>
  <si>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</si>
  <si>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</si>
  <si>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</si>
  <si>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</si>
  <si>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</si>
  <si>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</si>
  <si>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</si>
  <si>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</si>
  <si>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</si>
  <si>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</si>
  <si>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</si>
  <si>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</si>
  <si>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</si>
  <si>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</si>
  <si>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</si>
  <si>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</si>
  <si>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</si>
  <si>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</si>
  <si>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</si>
  <si>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</si>
  <si>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</si>
  <si>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</si>
  <si>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</si>
  <si>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3.7</t>
  </si>
  <si>
    <t>výměna umyvadla včetně příslušenství</t>
  </si>
  <si>
    <t>3.9</t>
  </si>
  <si>
    <t>výměna vany 150 cm</t>
  </si>
  <si>
    <t>usadit co nejníže</t>
  </si>
  <si>
    <t>3.21</t>
  </si>
  <si>
    <t>výměna baterie dřezové nástěnné R150</t>
  </si>
  <si>
    <t>chrom s keramickou kartuší, český výrobce, záruka min. 5 let</t>
  </si>
  <si>
    <t>3.24</t>
  </si>
  <si>
    <t>výměna baterie umyvadlové nástěnné R100</t>
  </si>
  <si>
    <t>3.28</t>
  </si>
  <si>
    <t>výměna baterie vanové nástěnné R100</t>
  </si>
  <si>
    <t>chrom s keramickou kartuší, český výrobce, záruka min. 5 let, se sprchovým setem a držákem</t>
  </si>
  <si>
    <t>3.33</t>
  </si>
  <si>
    <t>výměna dřezu nerez včetně příslušenství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</si>
  <si>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</si>
  <si>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</si>
  <si>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</si>
  <si>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</si>
  <si>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</si>
  <si>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</si>
  <si>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</si>
  <si>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KOUP. bílé, dvoučepové závěsy 3D regulovatelné ve třech osách</t>
  </si>
  <si>
    <t>3.60</t>
  </si>
  <si>
    <t>výměna vnitřních dveří – prosklené 2/3 sklo 80 cm</t>
  </si>
  <si>
    <t>OP bílé, dvoučepové závěsy 3D regulovatelné ve třech osách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</si>
  <si>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</si>
  <si>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</si>
  <si>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</si>
  <si>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</si>
  <si>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</si>
  <si>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</si>
  <si>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</si>
  <si>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</si>
  <si>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KU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</si>
  <si>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</si>
  <si>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</si>
  <si>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</si>
  <si>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</si>
  <si>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</si>
  <si>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</si>
  <si>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</si>
  <si>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</si>
  <si>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</si>
  <si>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</si>
  <si>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</si>
  <si>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</si>
  <si>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</si>
  <si>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</si>
  <si>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</si>
  <si>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 xml:space="preserve">tl. 28mm, včetně hliníkové boční hrany 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</si>
  <si>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</si>
  <si>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</si>
  <si>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</si>
  <si>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</si>
  <si>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</si>
  <si>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 xml:space="preserve">WC kombi z důvodu výměny dlažby a úpravy odpadů, WC vytočit k vaně </t>
  </si>
  <si>
    <t>3.151</t>
  </si>
  <si>
    <t>dodání a montáž madla k vaně (kovové v bílé barvě) o délce min.1,2 m</t>
  </si>
  <si>
    <t>3.168</t>
  </si>
  <si>
    <t>zřízení osvětlení pod kuchyňskou linku</t>
  </si>
  <si>
    <t>4.1</t>
  </si>
  <si>
    <t>stržení původního PVC</t>
  </si>
  <si>
    <t>m2</t>
  </si>
  <si>
    <t>KU,OP,PŘ, KOUPELNA</t>
  </si>
  <si>
    <t>4.2</t>
  </si>
  <si>
    <t>úprava podkladu – nivelace</t>
  </si>
  <si>
    <t>KU,OP,PŘ</t>
  </si>
  <si>
    <t>4.4</t>
  </si>
  <si>
    <t>položení PVC – vyšší zátěž, celoplošně podlepit</t>
  </si>
  <si>
    <t>KU,PŘ,OP dekor plovoucí podlahy dřevo, nášlapná vrstva min. 0,7 mm</t>
  </si>
  <si>
    <t>4.5</t>
  </si>
  <si>
    <t>nalepení obvodové lišty PVC</t>
  </si>
  <si>
    <t>bm</t>
  </si>
  <si>
    <t>5.5</t>
  </si>
  <si>
    <t>malba bílá</t>
  </si>
  <si>
    <t>otěruvzdorná, pouze dotčené stěny po výměně zárubní v OP a KU, předsíň celá, koupelna nad obkladem vč.stropu</t>
  </si>
  <si>
    <t>6.2</t>
  </si>
  <si>
    <t>obezdění vany 150 cm,včetně instalace vanových dvířek</t>
  </si>
  <si>
    <t>včetně osazení revizních dvířek 30x30</t>
  </si>
  <si>
    <t>6.7</t>
  </si>
  <si>
    <t>úprava podkladu pod obklad , včetně hydroizolace, viz poznámka</t>
  </si>
  <si>
    <t>KOUP do výše 2m</t>
  </si>
  <si>
    <t>6.8</t>
  </si>
  <si>
    <t>vybourání keramického obkladu</t>
  </si>
  <si>
    <t xml:space="preserve">v koupelně </t>
  </si>
  <si>
    <t>6.9</t>
  </si>
  <si>
    <t>provedení keramického obkladu</t>
  </si>
  <si>
    <t xml:space="preserve">v koupelně do výšky 2m dvoubarevná kombinace, zakončení obkladu a nároží PVC lištami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</si>
  <si>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</si>
  <si>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</si>
  <si>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</si>
  <si>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</si>
  <si>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</si>
  <si>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</si>
  <si>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</si>
  <si>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</si>
  <si>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 pro umístění stávajících radiových vodoměrů SV a TUV včetně uzavíracích ventilů do zdi,   zpětné zaplombování vodoměrů SV a TUV a dodání montážního listu s uvedením čísla plomby  </t>
  </si>
  <si>
    <t>6.29</t>
  </si>
  <si>
    <t>zhotovení keramického obkladu včetně hydroizolační úpravy pod obklad v KU mezi horním a spodním dílem KL a kolem sporáku</t>
  </si>
  <si>
    <t>včetně boční stěny</t>
  </si>
  <si>
    <t>7.11</t>
  </si>
  <si>
    <t>nátěr radiátorů</t>
  </si>
  <si>
    <t>20 ks litinových článků v KU, OP,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</si>
  <si>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</si>
  <si>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</si>
  <si>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</si>
  <si>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</si>
  <si>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</si>
  <si>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</si>
  <si>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</si>
  <si>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</si>
  <si>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OP, KU, barva bílá syntetika, u vstupních dveří barva hnědá syntetika </t>
  </si>
  <si>
    <t>8.2</t>
  </si>
  <si>
    <t>montáž vodovodního plastového potrubí</t>
  </si>
  <si>
    <t>umístit pod omítku v koupelně a kuchyni s napojením na stoupačky SV a TUV na chodbě</t>
  </si>
  <si>
    <t>8.3</t>
  </si>
  <si>
    <t>demontáž původního vodovodního potrubí</t>
  </si>
  <si>
    <t>stávající plastový rozvod vede po obkladu v koupelně</t>
  </si>
  <si>
    <t>8.4</t>
  </si>
  <si>
    <t>výměna uzavíracích ventilů SV a TUV ( IŠ )</t>
  </si>
  <si>
    <t>umístit do IŠ-stávající jsou umístěny na obkladu</t>
  </si>
  <si>
    <t>8.6</t>
  </si>
  <si>
    <t>vysekání litinového odpadního potrubí, včetně demontáže</t>
  </si>
  <si>
    <t>8.8</t>
  </si>
  <si>
    <t>montáž plastového odpadního potrubí, včetně zednického zapravení</t>
  </si>
  <si>
    <t>v koupelně a kuchyni</t>
  </si>
  <si>
    <t>8.9</t>
  </si>
  <si>
    <t>výměna odbočky odpadního potrubí v IŠ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</si>
  <si>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</si>
  <si>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</si>
  <si>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</si>
  <si>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</si>
  <si>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</si>
  <si>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</si>
  <si>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koupelna 5 čl. 5x500x200 výkon 0,4770 kW</t>
  </si>
  <si>
    <t>8.20</t>
  </si>
  <si>
    <t>výměna termoregulačního ventilu, včetně hlavice</t>
  </si>
  <si>
    <t>koupelna</t>
  </si>
  <si>
    <t>8.22</t>
  </si>
  <si>
    <t>odvzdušnění topného systému, viz poznámka</t>
  </si>
  <si>
    <t>8.23</t>
  </si>
  <si>
    <t>výměna odvzdušňovacího ventilu ÚT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</si>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</sst>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showGridLines="0" tabSelected="1" zoomScale="115" zoomScaleNormal="115" workbookViewId="0">
      <selection activeCell="A76" sqref="A76:XFD7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547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59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20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50</v>
      </c>
    </row>
    <row r="29" spans="1:10" ht="52.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62</v>
      </c>
    </row>
    <row r="30" spans="1:10" ht="44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51</v>
      </c>
      <c r="J30" s="1">
        <v>65</v>
      </c>
    </row>
    <row r="31" spans="1:10" ht="69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69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123.7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79</v>
      </c>
    </row>
    <row r="34" spans="1:10" ht="51.7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52.5" customHeight="1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45" customHeight="1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101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110</v>
      </c>
    </row>
    <row r="38" spans="1:10" ht="29.25" customHeight="1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118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78</v>
      </c>
      <c r="J39" s="1">
        <v>120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81</v>
      </c>
      <c r="J40" s="1">
        <v>123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84</v>
      </c>
      <c r="J41" s="1">
        <v>124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125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78</v>
      </c>
      <c r="J43" s="1">
        <v>127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36" customHeight="1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301</v>
      </c>
    </row>
    <row r="46" spans="1:10" ht="47.25" customHeight="1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314</v>
      </c>
    </row>
    <row r="47" spans="1:10" ht="49.5" customHeight="1">
      <c r="A47" s="16">
        <v>24</v>
      </c>
      <c r="B47" s="17" t="s">
        <v>98</v>
      </c>
      <c r="C47" s="36" t="s">
        <v>99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100</v>
      </c>
      <c r="J47" s="1">
        <v>315</v>
      </c>
    </row>
    <row r="48" spans="1:10" ht="29.25" customHeight="1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378</v>
      </c>
    </row>
    <row r="49" spans="1:10" ht="29.25" customHeight="1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412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107</v>
      </c>
      <c r="E50" s="19">
        <v>30</v>
      </c>
      <c r="F50" s="38"/>
      <c r="G50" s="19">
        <f t="shared" si="0"/>
        <v>0</v>
      </c>
      <c r="H50" s="37" t="s">
        <v>108</v>
      </c>
      <c r="J50" s="1">
        <v>148</v>
      </c>
    </row>
    <row r="51" spans="1:10" ht="29.25" customHeight="1">
      <c r="A51" s="16">
        <v>28</v>
      </c>
      <c r="B51" s="17" t="s">
        <v>109</v>
      </c>
      <c r="C51" s="36" t="s">
        <v>110</v>
      </c>
      <c r="D51" s="18" t="s">
        <v>107</v>
      </c>
      <c r="E51" s="19">
        <v>28</v>
      </c>
      <c r="F51" s="38"/>
      <c r="G51" s="19">
        <f t="shared" si="0"/>
        <v>0</v>
      </c>
      <c r="H51" s="37" t="s">
        <v>111</v>
      </c>
      <c r="J51" s="1">
        <v>149</v>
      </c>
    </row>
    <row r="52" spans="1:10" ht="45.75" customHeight="1">
      <c r="A52" s="16">
        <v>29</v>
      </c>
      <c r="B52" s="17" t="s">
        <v>112</v>
      </c>
      <c r="C52" s="36" t="s">
        <v>113</v>
      </c>
      <c r="D52" s="18" t="s">
        <v>107</v>
      </c>
      <c r="E52" s="19">
        <v>28</v>
      </c>
      <c r="F52" s="38"/>
      <c r="G52" s="19">
        <f t="shared" si="0"/>
        <v>0</v>
      </c>
      <c r="H52" s="37" t="s">
        <v>114</v>
      </c>
      <c r="J52" s="1">
        <v>151</v>
      </c>
    </row>
    <row r="53" spans="1:10" ht="29.25" customHeight="1">
      <c r="A53" s="16">
        <v>30</v>
      </c>
      <c r="B53" s="17" t="s">
        <v>115</v>
      </c>
      <c r="C53" s="36" t="s">
        <v>116</v>
      </c>
      <c r="D53" s="18" t="s">
        <v>117</v>
      </c>
      <c r="E53" s="19">
        <v>31.5</v>
      </c>
      <c r="F53" s="38"/>
      <c r="G53" s="19">
        <f t="shared" si="0"/>
        <v>0</v>
      </c>
      <c r="H53" s="37" t="s">
        <v>111</v>
      </c>
      <c r="J53" s="1">
        <v>152</v>
      </c>
    </row>
    <row r="54" spans="1:10" ht="72" customHeight="1">
      <c r="A54" s="16">
        <v>31</v>
      </c>
      <c r="B54" s="17" t="s">
        <v>118</v>
      </c>
      <c r="C54" s="36" t="s">
        <v>119</v>
      </c>
      <c r="D54" s="18" t="s">
        <v>107</v>
      </c>
      <c r="E54" s="19">
        <v>37</v>
      </c>
      <c r="F54" s="38"/>
      <c r="G54" s="19">
        <f t="shared" si="0"/>
        <v>0</v>
      </c>
      <c r="H54" s="37" t="s">
        <v>120</v>
      </c>
      <c r="J54" s="1">
        <v>166</v>
      </c>
    </row>
    <row r="55" spans="1:10" ht="29.25" customHeight="1">
      <c r="A55" s="16">
        <v>32</v>
      </c>
      <c r="B55" s="17" t="s">
        <v>121</v>
      </c>
      <c r="C55" s="36" t="s">
        <v>122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123</v>
      </c>
      <c r="J55" s="1">
        <v>170</v>
      </c>
    </row>
    <row r="56" spans="1:10" ht="29.25" customHeight="1">
      <c r="A56" s="16">
        <v>33</v>
      </c>
      <c r="B56" s="17" t="s">
        <v>124</v>
      </c>
      <c r="C56" s="36" t="s">
        <v>125</v>
      </c>
      <c r="D56" s="18" t="s">
        <v>107</v>
      </c>
      <c r="E56" s="19">
        <v>13</v>
      </c>
      <c r="F56" s="38"/>
      <c r="G56" s="19">
        <f t="shared" ref="G56:G82" si="1">ROUND(E56*F56, 2)</f>
        <v>0</v>
      </c>
      <c r="H56" s="37" t="s">
        <v>126</v>
      </c>
      <c r="J56" s="1">
        <v>175</v>
      </c>
    </row>
    <row r="57" spans="1:10" ht="29.25" customHeight="1">
      <c r="A57" s="16">
        <v>34</v>
      </c>
      <c r="B57" s="17" t="s">
        <v>127</v>
      </c>
      <c r="C57" s="36" t="s">
        <v>128</v>
      </c>
      <c r="D57" s="18" t="s">
        <v>107</v>
      </c>
      <c r="E57" s="19">
        <v>9</v>
      </c>
      <c r="F57" s="38"/>
      <c r="G57" s="19">
        <f t="shared" si="1"/>
        <v>0</v>
      </c>
      <c r="H57" s="37" t="s">
        <v>129</v>
      </c>
      <c r="J57" s="1">
        <v>176</v>
      </c>
    </row>
    <row r="58" spans="1:10" ht="66" customHeight="1">
      <c r="A58" s="16">
        <v>35</v>
      </c>
      <c r="B58" s="17" t="s">
        <v>130</v>
      </c>
      <c r="C58" s="36" t="s">
        <v>131</v>
      </c>
      <c r="D58" s="18" t="s">
        <v>107</v>
      </c>
      <c r="E58" s="19">
        <v>13</v>
      </c>
      <c r="F58" s="38"/>
      <c r="G58" s="19">
        <f t="shared" si="1"/>
        <v>0</v>
      </c>
      <c r="H58" s="37" t="s">
        <v>132</v>
      </c>
      <c r="J58" s="1">
        <v>177</v>
      </c>
    </row>
    <row r="59" spans="1:10" ht="29.25" customHeight="1">
      <c r="A59" s="16">
        <v>36</v>
      </c>
      <c r="B59" s="17" t="s">
        <v>133</v>
      </c>
      <c r="C59" s="36" t="s">
        <v>134</v>
      </c>
      <c r="D59" s="18" t="s">
        <v>107</v>
      </c>
      <c r="E59" s="19">
        <v>2</v>
      </c>
      <c r="F59" s="38"/>
      <c r="G59" s="19">
        <f t="shared" si="1"/>
        <v>0</v>
      </c>
      <c r="H59" s="37" t="s">
        <v>75</v>
      </c>
      <c r="J59" s="1">
        <v>179</v>
      </c>
    </row>
    <row r="60" spans="1:10" ht="29.25" customHeight="1">
      <c r="A60" s="16">
        <v>37</v>
      </c>
      <c r="B60" s="17" t="s">
        <v>135</v>
      </c>
      <c r="C60" s="36" t="s">
        <v>136</v>
      </c>
      <c r="D60" s="18" t="s">
        <v>107</v>
      </c>
      <c r="E60" s="19">
        <v>2</v>
      </c>
      <c r="F60" s="38"/>
      <c r="G60" s="19">
        <f t="shared" si="1"/>
        <v>0</v>
      </c>
      <c r="H60" s="37" t="s">
        <v>75</v>
      </c>
      <c r="J60" s="1">
        <v>182</v>
      </c>
    </row>
    <row r="61" spans="1:10" ht="29.25" customHeight="1">
      <c r="A61" s="16">
        <v>38</v>
      </c>
      <c r="B61" s="17" t="s">
        <v>137</v>
      </c>
      <c r="C61" s="36" t="s">
        <v>138</v>
      </c>
      <c r="D61" s="18" t="s">
        <v>107</v>
      </c>
      <c r="E61" s="19">
        <v>2</v>
      </c>
      <c r="F61" s="38"/>
      <c r="G61" s="19">
        <f t="shared" si="1"/>
        <v>0</v>
      </c>
      <c r="H61" s="37" t="s">
        <v>87</v>
      </c>
      <c r="J61" s="1">
        <v>186</v>
      </c>
    </row>
    <row r="62" spans="1:10" ht="138" customHeight="1">
      <c r="A62" s="16">
        <v>39</v>
      </c>
      <c r="B62" s="17" t="s">
        <v>139</v>
      </c>
      <c r="C62" s="36" t="s">
        <v>140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141</v>
      </c>
      <c r="J62" s="1">
        <v>193</v>
      </c>
    </row>
    <row r="63" spans="1:10" ht="69" customHeight="1">
      <c r="A63" s="16">
        <v>40</v>
      </c>
      <c r="B63" s="17" t="s">
        <v>142</v>
      </c>
      <c r="C63" s="36" t="s">
        <v>143</v>
      </c>
      <c r="D63" s="18" t="s">
        <v>107</v>
      </c>
      <c r="E63" s="19">
        <v>1.7</v>
      </c>
      <c r="F63" s="38"/>
      <c r="G63" s="19">
        <f t="shared" si="1"/>
        <v>0</v>
      </c>
      <c r="H63" s="37" t="s">
        <v>144</v>
      </c>
      <c r="J63" s="1">
        <v>401</v>
      </c>
    </row>
    <row r="64" spans="1:10" ht="41.25" customHeight="1">
      <c r="A64" s="16">
        <v>41</v>
      </c>
      <c r="B64" s="17" t="s">
        <v>145</v>
      </c>
      <c r="C64" s="36" t="s">
        <v>146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147</v>
      </c>
      <c r="J64" s="1">
        <v>204</v>
      </c>
    </row>
    <row r="65" spans="1:10" ht="29.25" customHeight="1">
      <c r="A65" s="16">
        <v>42</v>
      </c>
      <c r="B65" s="17" t="s">
        <v>148</v>
      </c>
      <c r="C65" s="36" t="s">
        <v>149</v>
      </c>
      <c r="D65" s="18" t="s">
        <v>40</v>
      </c>
      <c r="E65" s="19">
        <v>1</v>
      </c>
      <c r="F65" s="38"/>
      <c r="G65" s="19">
        <f t="shared" si="1"/>
        <v>0</v>
      </c>
      <c r="H65" s="37" t="s">
        <v>150</v>
      </c>
      <c r="J65" s="1">
        <v>205</v>
      </c>
    </row>
    <row r="66" spans="1:10" ht="29.25" customHeight="1">
      <c r="A66" s="16">
        <v>43</v>
      </c>
      <c r="B66" s="17" t="s">
        <v>151</v>
      </c>
      <c r="C66" s="36" t="s">
        <v>152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153</v>
      </c>
      <c r="J66" s="1">
        <v>207</v>
      </c>
    </row>
    <row r="67" spans="1:10" ht="49.5" customHeight="1">
      <c r="A67" s="16">
        <v>44</v>
      </c>
      <c r="B67" s="17" t="s">
        <v>154</v>
      </c>
      <c r="C67" s="36" t="s">
        <v>155</v>
      </c>
      <c r="D67" s="18" t="s">
        <v>36</v>
      </c>
      <c r="E67" s="19">
        <v>3</v>
      </c>
      <c r="F67" s="38"/>
      <c r="G67" s="19">
        <f t="shared" si="1"/>
        <v>0</v>
      </c>
      <c r="H67" s="37" t="s">
        <v>156</v>
      </c>
      <c r="J67" s="1">
        <v>209</v>
      </c>
    </row>
    <row r="68" spans="1:10" ht="58.5" customHeight="1">
      <c r="A68" s="16">
        <v>45</v>
      </c>
      <c r="B68" s="17" t="s">
        <v>157</v>
      </c>
      <c r="C68" s="36" t="s">
        <v>158</v>
      </c>
      <c r="D68" s="18" t="s">
        <v>117</v>
      </c>
      <c r="E68" s="19">
        <v>5</v>
      </c>
      <c r="F68" s="38"/>
      <c r="G68" s="19">
        <f t="shared" si="1"/>
        <v>0</v>
      </c>
      <c r="H68" s="37" t="s">
        <v>159</v>
      </c>
      <c r="J68" s="1">
        <v>215</v>
      </c>
    </row>
    <row r="69" spans="1:10" ht="44.25" customHeight="1">
      <c r="A69" s="16">
        <v>46</v>
      </c>
      <c r="B69" s="17" t="s">
        <v>160</v>
      </c>
      <c r="C69" s="36" t="s">
        <v>161</v>
      </c>
      <c r="D69" s="18" t="s">
        <v>117</v>
      </c>
      <c r="E69" s="19">
        <v>5</v>
      </c>
      <c r="F69" s="38"/>
      <c r="G69" s="19">
        <f t="shared" si="1"/>
        <v>0</v>
      </c>
      <c r="H69" s="37" t="s">
        <v>162</v>
      </c>
      <c r="J69" s="1">
        <v>216</v>
      </c>
    </row>
    <row r="70" spans="1:10" ht="40.5" customHeight="1">
      <c r="A70" s="16">
        <v>47</v>
      </c>
      <c r="B70" s="17" t="s">
        <v>163</v>
      </c>
      <c r="C70" s="36" t="s">
        <v>164</v>
      </c>
      <c r="D70" s="18" t="s">
        <v>36</v>
      </c>
      <c r="E70" s="19">
        <v>2</v>
      </c>
      <c r="F70" s="38"/>
      <c r="G70" s="19">
        <f t="shared" si="1"/>
        <v>0</v>
      </c>
      <c r="H70" s="37" t="s">
        <v>165</v>
      </c>
      <c r="J70" s="1">
        <v>217</v>
      </c>
    </row>
    <row r="71" spans="1:10" ht="37.5" customHeight="1">
      <c r="A71" s="16">
        <v>48</v>
      </c>
      <c r="B71" s="17" t="s">
        <v>166</v>
      </c>
      <c r="C71" s="36" t="s">
        <v>167</v>
      </c>
      <c r="D71" s="18" t="s">
        <v>117</v>
      </c>
      <c r="E71" s="19">
        <v>4</v>
      </c>
      <c r="F71" s="38"/>
      <c r="G71" s="19">
        <f t="shared" si="1"/>
        <v>0</v>
      </c>
      <c r="H71" s="37"/>
      <c r="J71" s="1">
        <v>219</v>
      </c>
    </row>
    <row r="72" spans="1:10" ht="34.5" customHeight="1">
      <c r="A72" s="16">
        <v>49</v>
      </c>
      <c r="B72" s="17" t="s">
        <v>168</v>
      </c>
      <c r="C72" s="36" t="s">
        <v>169</v>
      </c>
      <c r="D72" s="18" t="s">
        <v>117</v>
      </c>
      <c r="E72" s="19">
        <v>4</v>
      </c>
      <c r="F72" s="38"/>
      <c r="G72" s="19">
        <f t="shared" si="1"/>
        <v>0</v>
      </c>
      <c r="H72" s="37" t="s">
        <v>170</v>
      </c>
      <c r="J72" s="1">
        <v>221</v>
      </c>
    </row>
    <row r="73" spans="1:10" ht="29.25" customHeight="1">
      <c r="A73" s="16">
        <v>50</v>
      </c>
      <c r="B73" s="17" t="s">
        <v>171</v>
      </c>
      <c r="C73" s="36" t="s">
        <v>172</v>
      </c>
      <c r="D73" s="18" t="s">
        <v>36</v>
      </c>
      <c r="E73" s="19">
        <v>1</v>
      </c>
      <c r="F73" s="38"/>
      <c r="G73" s="19">
        <f t="shared" si="1"/>
        <v>0</v>
      </c>
      <c r="H73" s="37"/>
      <c r="J73" s="1">
        <v>222</v>
      </c>
    </row>
    <row r="74" spans="1:10" ht="29.25" customHeight="1">
      <c r="A74" s="16">
        <v>51</v>
      </c>
      <c r="B74" s="17" t="s">
        <v>173</v>
      </c>
      <c r="C74" s="36" t="s">
        <v>174</v>
      </c>
      <c r="D74" s="18" t="s">
        <v>40</v>
      </c>
      <c r="E74" s="19">
        <v>1</v>
      </c>
      <c r="F74" s="38"/>
      <c r="G74" s="19">
        <f t="shared" si="1"/>
        <v>0</v>
      </c>
      <c r="H74" s="37"/>
      <c r="J74" s="1">
        <v>224</v>
      </c>
    </row>
    <row r="75" spans="1:10" ht="29.25" customHeight="1">
      <c r="A75" s="16">
        <v>52</v>
      </c>
      <c r="B75" s="17" t="s">
        <v>175</v>
      </c>
      <c r="C75" s="36" t="s">
        <v>176</v>
      </c>
      <c r="D75" s="18" t="s">
        <v>40</v>
      </c>
      <c r="E75" s="19">
        <v>1</v>
      </c>
      <c r="F75" s="38"/>
      <c r="G75" s="19">
        <f t="shared" si="1"/>
        <v>0</v>
      </c>
      <c r="H75" s="37"/>
      <c r="J75" s="1">
        <v>225</v>
      </c>
    </row>
    <row r="76" spans="1:10" ht="35.25" customHeight="1">
      <c r="A76" s="16">
        <v>53</v>
      </c>
      <c r="B76" s="17" t="s">
        <v>177</v>
      </c>
      <c r="C76" s="36" t="s">
        <v>178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179</v>
      </c>
      <c r="J76" s="1">
        <v>227</v>
      </c>
    </row>
    <row r="77" spans="1:10" ht="29.25" customHeight="1">
      <c r="A77" s="16">
        <v>54</v>
      </c>
      <c r="B77" s="17" t="s">
        <v>180</v>
      </c>
      <c r="C77" s="36" t="s">
        <v>181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182</v>
      </c>
      <c r="J77" s="1">
        <v>233</v>
      </c>
    </row>
    <row r="78" spans="1:10" ht="29.25" customHeight="1">
      <c r="A78" s="16">
        <v>55</v>
      </c>
      <c r="B78" s="17" t="s">
        <v>183</v>
      </c>
      <c r="C78" s="36" t="s">
        <v>184</v>
      </c>
      <c r="D78" s="18" t="s">
        <v>40</v>
      </c>
      <c r="E78" s="19">
        <v>1</v>
      </c>
      <c r="F78" s="38"/>
      <c r="G78" s="19">
        <f t="shared" si="1"/>
        <v>0</v>
      </c>
      <c r="H78" s="37"/>
      <c r="J78" s="1">
        <v>235</v>
      </c>
    </row>
    <row r="79" spans="1:10" ht="29.25" customHeight="1">
      <c r="A79" s="16">
        <v>56</v>
      </c>
      <c r="B79" s="17" t="s">
        <v>185</v>
      </c>
      <c r="C79" s="36" t="s">
        <v>186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182</v>
      </c>
      <c r="J79" s="1">
        <v>236</v>
      </c>
    </row>
    <row r="80" spans="1:10" ht="29.25" customHeight="1">
      <c r="A80" s="16">
        <v>57</v>
      </c>
      <c r="B80" s="17" t="s">
        <v>187</v>
      </c>
      <c r="C80" s="36" t="s">
        <v>188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189</v>
      </c>
      <c r="J80" s="1">
        <v>252</v>
      </c>
    </row>
    <row r="81" spans="1:10" ht="29.25" customHeight="1">
      <c r="A81" s="16">
        <v>58</v>
      </c>
      <c r="B81" s="17" t="s">
        <v>190</v>
      </c>
      <c r="C81" s="36" t="s">
        <v>191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189</v>
      </c>
      <c r="J81" s="1">
        <v>253</v>
      </c>
    </row>
    <row r="82" spans="1:10" ht="29.25" customHeight="1">
      <c r="A82" s="16">
        <v>59</v>
      </c>
      <c r="B82" s="17" t="s">
        <v>192</v>
      </c>
      <c r="C82" s="36" t="s">
        <v>193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336</v>
      </c>
    </row>
    <row r="83" spans="1:10" ht="27" customHeight="1">
      <c r="A83" s="44" t="s">
        <v>194</v>
      </c>
      <c r="B83" s="45"/>
      <c r="C83" s="45"/>
      <c r="D83" s="45"/>
      <c r="E83" s="45"/>
      <c r="F83" s="45"/>
      <c r="G83" s="15">
        <f>SUM(G24:G82)</f>
        <v>10000</v>
      </c>
      <c r="H83" s="26"/>
    </row>
    <row r="84" spans="1:10" s="29" customFormat="1" ht="27" customHeight="1">
      <c r="A84" s="68" t="s">
        <v>195</v>
      </c>
      <c r="B84" s="68"/>
      <c r="C84" s="68"/>
      <c r="D84" s="68"/>
      <c r="E84" s="68"/>
      <c r="F84" s="68"/>
      <c r="G84" s="68"/>
      <c r="H84" s="68"/>
    </row>
    <row r="85" spans="1:10" ht="27" customHeight="1">
      <c r="A85" s="67" t="s">
        <v>196</v>
      </c>
      <c r="B85" s="67"/>
      <c r="C85" s="67"/>
      <c r="D85" s="67"/>
      <c r="E85" s="67"/>
      <c r="F85" s="67"/>
      <c r="G85" s="67"/>
      <c r="H85" s="67"/>
    </row>
    <row r="86" spans="1:10" ht="35.1" customHeight="1">
      <c r="A86" s="32" t="s">
        <v>197</v>
      </c>
      <c r="B86" s="33"/>
      <c r="C86" s="33"/>
      <c r="D86" s="33"/>
      <c r="E86" s="34"/>
      <c r="F86" s="39"/>
      <c r="G86" s="31" t="s">
        <v>198</v>
      </c>
      <c r="H86" s="30"/>
    </row>
    <row r="87" spans="1:10" ht="15.75" customHeight="1">
      <c r="A87" s="27"/>
      <c r="B87" s="42" t="s">
        <v>199</v>
      </c>
      <c r="C87" s="42"/>
      <c r="D87" s="42"/>
      <c r="E87" s="42"/>
      <c r="F87" s="43"/>
    </row>
    <row r="88" spans="1:10" ht="45" customHeight="1">
      <c r="A88" s="28">
        <v>1</v>
      </c>
      <c r="B88" s="40" t="s">
        <v>200</v>
      </c>
      <c r="C88" s="40"/>
      <c r="D88" s="40"/>
      <c r="E88" s="40"/>
      <c r="F88" s="41"/>
    </row>
    <row r="89" spans="1:10" ht="60" customHeight="1">
      <c r="A89" s="28">
        <v>2</v>
      </c>
      <c r="B89" s="40" t="s">
        <v>201</v>
      </c>
      <c r="C89" s="40"/>
      <c r="D89" s="40"/>
      <c r="E89" s="40"/>
      <c r="F89" s="41"/>
    </row>
    <row r="90" spans="1:10" ht="60" customHeight="1">
      <c r="A90" s="28">
        <v>3</v>
      </c>
      <c r="B90" s="40" t="s">
        <v>202</v>
      </c>
      <c r="C90" s="40"/>
      <c r="D90" s="40"/>
      <c r="E90" s="40"/>
      <c r="F90" s="41"/>
    </row>
    <row r="91" spans="1:10" ht="120" customHeight="1">
      <c r="A91" s="28">
        <v>4</v>
      </c>
      <c r="B91" s="40" t="s">
        <v>203</v>
      </c>
      <c r="C91" s="40"/>
      <c r="D91" s="40"/>
      <c r="E91" s="40"/>
      <c r="F91" s="41"/>
    </row>
    <row r="92" spans="1:10">
      <c r="A92" s="10"/>
      <c r="B92" s="35"/>
      <c r="C92" s="35"/>
      <c r="D92" s="35"/>
      <c r="E92" s="35"/>
      <c r="F92" s="35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B88:F88"/>
    <mergeCell ref="B89:F89"/>
    <mergeCell ref="B90:F90"/>
    <mergeCell ref="B91:F91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2019-07-24T05:38:34Z</dcterms:modified>
</cp:coreProperties>
</file>