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51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2" i="1" s="1"/>
  <c r="G25" i="1"/>
  <c r="G24" i="1"/>
</calcChain>
</file>

<file path=xl/sharedStrings.xml><?xml version="1.0" encoding="utf-8"?>
<sst xmlns="http://schemas.openxmlformats.org/spreadsheetml/2006/main" count="256" uniqueCount="195">
  <si>
    <t>Oprava volného bytu č. 55, Čujkovova 32</t>
  </si>
  <si>
    <t>VZ č. 151/2019</t>
  </si>
  <si>
    <t>27.8.2019 08:44:26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</si>
  <si>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</si>
  <si>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</si>
  <si>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</si>
  <si>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</si>
  <si>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</si>
  <si>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</si>
  <si>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</si>
  <si>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</si>
  <si>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</si>
  <si>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</si>
  <si>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</si>
  <si>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</si>
  <si>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</si>
  <si>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</si>
  <si>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</si>
  <si>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</si>
  <si>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</si>
  <si>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</si>
  <si>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</si>
  <si>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</si>
  <si>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</si>
  <si>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</si>
  <si>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</si>
  <si>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</si>
  <si>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</si>
  <si>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</si>
  <si>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</si>
  <si>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</si>
  <si>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</si>
  <si>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</si>
  <si>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</si>
  <si>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</si>
  <si>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</si>
  <si>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</si>
  <si>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</si>
  <si>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</si>
  <si>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</si>
  <si>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</si>
  <si>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</si>
  <si>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</si>
  <si>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</si>
  <si>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</si>
  <si>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</si>
  <si>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</si>
  <si>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</si>
  <si>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</si>
  <si>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</si>
  <si>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</si>
  <si>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</si>
  <si>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</si>
  <si>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</si>
  <si>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</si>
  <si>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</si>
  <si>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</si>
  <si>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</si>
  <si>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</si>
  <si>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</si>
  <si>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</si>
  <si>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</si>
  <si>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</si>
  <si>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3.69</t>
  </si>
  <si>
    <t>výměna dveřního prahu – délka 80 cm</t>
  </si>
  <si>
    <t>vstupní dveře- lak</t>
  </si>
  <si>
    <t>3.118</t>
  </si>
  <si>
    <t>výměna větracích mřížek</t>
  </si>
  <si>
    <t>KOU+WC</t>
  </si>
  <si>
    <t>3.145</t>
  </si>
  <si>
    <t>přebroušení a lakování stávajících dveřních prahů vč. demontáže a zpětné montáže, viz poznámka</t>
  </si>
  <si>
    <t>1 x 60cm (KOU+WC), 2 x 80cm (KU,OP)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</si>
  <si>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</si>
  <si>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</si>
  <si>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</si>
  <si>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</si>
  <si>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</si>
  <si>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</si>
  <si>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</si>
  <si>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</si>
  <si>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</si>
  <si>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</si>
  <si>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</si>
  <si>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</si>
  <si>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</si>
  <si>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</si>
  <si>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 (8,5 m2), OP (15,5 m2), PŘ (3,5 m2)</t>
  </si>
  <si>
    <t>4.2</t>
  </si>
  <si>
    <t>úprava podkladu – nivelace</t>
  </si>
  <si>
    <t>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</si>
  <si>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</si>
  <si>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</si>
  <si>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</si>
  <si>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</si>
  <si>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</si>
  <si>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(8,5 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</si>
  <si>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</si>
  <si>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</si>
  <si>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</si>
  <si>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</si>
  <si>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</si>
  <si>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</si>
  <si>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OP (15,5 m2), KU (8,5 m2)</t>
  </si>
  <si>
    <t>4.10</t>
  </si>
  <si>
    <t>úprava podkladového násypu</t>
  </si>
  <si>
    <t>4.11</t>
  </si>
  <si>
    <t>položení OSB desek</t>
  </si>
  <si>
    <t>OP (15,5 m2), KU (8,5 m2) 2 vrstvy</t>
  </si>
  <si>
    <t>5.2</t>
  </si>
  <si>
    <t>lokální opravy prasklin, prasklin panelových spojů</t>
  </si>
  <si>
    <t>kolem rámu dveří do KOU, KU (z obou stran)</t>
  </si>
  <si>
    <t>5.6</t>
  </si>
  <si>
    <t>malba dvojnásobná bílá</t>
  </si>
  <si>
    <t>OP, KU, PŘ, KOU+WC nad obkladem</t>
  </si>
  <si>
    <t>5.10</t>
  </si>
  <si>
    <t>zazdívka otvoru ve zdivu tl. do 300 mm, vč. začištění</t>
  </si>
  <si>
    <t>1x otvor 50x50cm v KOU+WC; 2x otvor 20x20cm, hl.50cm; z PŘ do SP-chodba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</si>
  <si>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</si>
  <si>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</si>
  <si>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</si>
  <si>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</si>
  <si>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</si>
  <si>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</si>
  <si>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KOU+WC, KU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</si>
  <si>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</si>
  <si>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</si>
  <si>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</si>
  <si>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</si>
  <si>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</si>
  <si>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</si>
  <si>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</si>
  <si>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(2,5 m2), PŘ (3,5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</si>
  <si>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</si>
  <si>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</si>
  <si>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</si>
  <si>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</si>
  <si>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</si>
  <si>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</si>
  <si>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</si>
  <si>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</si>
  <si>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</si>
  <si>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</si>
  <si>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</si>
  <si>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</si>
  <si>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</si>
  <si>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</si>
  <si>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</si>
  <si>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</si>
  <si>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</si>
  <si>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</si>
  <si>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</si>
  <si>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</si>
  <si>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</si>
  <si>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</si>
  <si>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</si>
  <si>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</si>
  <si>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</si>
  <si>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</si>
  <si>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</si>
  <si>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</si>
  <si>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</si>
  <si>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</si>
  <si>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</si>
  <si>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</si>
  <si>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</si>
  <si>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</si>
  <si>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</si>
  <si>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</si>
  <si>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</si>
  <si>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</si>
  <si>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</si>
  <si>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</si>
  <si>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samostatného vypínače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</si>
  <si>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</si>
  <si>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</si>
  <si>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</si>
  <si>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</si>
  <si>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</si>
  <si>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</si>
  <si>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 xml:space="preserve">OP, KU </t>
  </si>
  <si>
    <t>11.31</t>
  </si>
  <si>
    <t>celkový úklid po opravách</t>
  </si>
  <si>
    <t>11.40</t>
  </si>
  <si>
    <t>vyčištění dveří</t>
  </si>
  <si>
    <t>OP, KU, KOU+WC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</si>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</sst>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574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8.5" customHeight="1" x14ac:dyDescent="0.25">
      <c r="A27" s="16">
        <v>4</v>
      </c>
      <c r="B27" s="17" t="s">
        <v>43</v>
      </c>
      <c r="C27" s="36" t="s">
        <v>44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53</v>
      </c>
      <c r="J31" s="1">
        <v>56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56</v>
      </c>
      <c r="E32" s="19">
        <v>1</v>
      </c>
      <c r="F32" s="38"/>
      <c r="G32" s="19">
        <f t="shared" si="0"/>
        <v>0</v>
      </c>
      <c r="H32" s="37" t="s">
        <v>57</v>
      </c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39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62</v>
      </c>
      <c r="J34" s="1">
        <v>69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68</v>
      </c>
      <c r="J36" s="1">
        <v>305</v>
      </c>
    </row>
    <row r="37" spans="1:10" ht="45" x14ac:dyDescent="0.25">
      <c r="A37" s="16">
        <v>14</v>
      </c>
      <c r="B37" s="17" t="s">
        <v>69</v>
      </c>
      <c r="C37" s="36" t="s">
        <v>70</v>
      </c>
      <c r="D37" s="18" t="s">
        <v>39</v>
      </c>
      <c r="E37" s="19">
        <v>3</v>
      </c>
      <c r="F37" s="38"/>
      <c r="G37" s="19">
        <f t="shared" si="0"/>
        <v>0</v>
      </c>
      <c r="H37" s="37" t="s">
        <v>71</v>
      </c>
      <c r="J37" s="1">
        <v>361</v>
      </c>
    </row>
    <row r="38" spans="1:10" ht="45" x14ac:dyDescent="0.25">
      <c r="A38" s="16">
        <v>15</v>
      </c>
      <c r="B38" s="17" t="s">
        <v>72</v>
      </c>
      <c r="C38" s="36" t="s">
        <v>73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395</v>
      </c>
    </row>
    <row r="39" spans="1:10" ht="75" x14ac:dyDescent="0.25">
      <c r="A39" s="16">
        <v>16</v>
      </c>
      <c r="B39" s="17" t="s">
        <v>74</v>
      </c>
      <c r="C39" s="36" t="s">
        <v>75</v>
      </c>
      <c r="D39" s="18" t="s">
        <v>39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39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45" x14ac:dyDescent="0.25">
      <c r="A41" s="16">
        <v>18</v>
      </c>
      <c r="B41" s="17" t="s">
        <v>78</v>
      </c>
      <c r="C41" s="36" t="s">
        <v>79</v>
      </c>
      <c r="D41" s="18" t="s">
        <v>39</v>
      </c>
      <c r="E41" s="19">
        <v>1</v>
      </c>
      <c r="F41" s="38"/>
      <c r="G41" s="19">
        <f t="shared" si="0"/>
        <v>0</v>
      </c>
      <c r="H41" s="37"/>
      <c r="J41" s="1">
        <v>398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60" x14ac:dyDescent="0.25">
      <c r="A43" s="16">
        <v>20</v>
      </c>
      <c r="B43" s="17" t="s">
        <v>82</v>
      </c>
      <c r="C43" s="36" t="s">
        <v>83</v>
      </c>
      <c r="D43" s="18" t="s">
        <v>42</v>
      </c>
      <c r="E43" s="19">
        <v>1</v>
      </c>
      <c r="F43" s="38"/>
      <c r="G43" s="19">
        <f t="shared" si="0"/>
        <v>0</v>
      </c>
      <c r="H43" s="37"/>
      <c r="J43" s="1">
        <v>431</v>
      </c>
    </row>
    <row r="44" spans="1:10" ht="30" x14ac:dyDescent="0.25">
      <c r="A44" s="16">
        <v>21</v>
      </c>
      <c r="B44" s="17" t="s">
        <v>84</v>
      </c>
      <c r="C44" s="36" t="s">
        <v>85</v>
      </c>
      <c r="D44" s="18" t="s">
        <v>56</v>
      </c>
      <c r="E44" s="19">
        <v>27.5</v>
      </c>
      <c r="F44" s="38"/>
      <c r="G44" s="19">
        <f t="shared" si="0"/>
        <v>0</v>
      </c>
      <c r="H44" s="37" t="s">
        <v>86</v>
      </c>
      <c r="J44" s="1">
        <v>148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56</v>
      </c>
      <c r="E45" s="19">
        <v>3.5</v>
      </c>
      <c r="F45" s="38"/>
      <c r="G45" s="19">
        <f t="shared" si="0"/>
        <v>0</v>
      </c>
      <c r="H45" s="37" t="s">
        <v>89</v>
      </c>
      <c r="J45" s="1">
        <v>149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56</v>
      </c>
      <c r="E46" s="19">
        <v>15.5</v>
      </c>
      <c r="F46" s="38"/>
      <c r="G46" s="19">
        <f t="shared" si="0"/>
        <v>0</v>
      </c>
      <c r="H46" s="37" t="s">
        <v>92</v>
      </c>
      <c r="J46" s="1">
        <v>150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56</v>
      </c>
      <c r="E47" s="19">
        <v>12</v>
      </c>
      <c r="F47" s="38"/>
      <c r="G47" s="19">
        <f t="shared" si="0"/>
        <v>0</v>
      </c>
      <c r="H47" s="37" t="s">
        <v>95</v>
      </c>
      <c r="J47" s="1">
        <v>151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98</v>
      </c>
      <c r="E48" s="19">
        <v>33.5</v>
      </c>
      <c r="F48" s="38"/>
      <c r="G48" s="19">
        <f t="shared" si="0"/>
        <v>0</v>
      </c>
      <c r="H48" s="37" t="s">
        <v>99</v>
      </c>
      <c r="J48" s="1">
        <v>152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56</v>
      </c>
      <c r="E49" s="19">
        <v>24</v>
      </c>
      <c r="F49" s="38"/>
      <c r="G49" s="19">
        <f t="shared" si="0"/>
        <v>0</v>
      </c>
      <c r="H49" s="37" t="s">
        <v>102</v>
      </c>
      <c r="J49" s="1">
        <v>154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56</v>
      </c>
      <c r="E50" s="19">
        <v>24</v>
      </c>
      <c r="F50" s="38"/>
      <c r="G50" s="19">
        <f t="shared" si="0"/>
        <v>0</v>
      </c>
      <c r="H50" s="37" t="s">
        <v>102</v>
      </c>
      <c r="J50" s="1">
        <v>157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56</v>
      </c>
      <c r="E51" s="19">
        <v>24</v>
      </c>
      <c r="F51" s="38"/>
      <c r="G51" s="19">
        <f t="shared" si="0"/>
        <v>0</v>
      </c>
      <c r="H51" s="37" t="s">
        <v>107</v>
      </c>
      <c r="J51" s="1">
        <v>158</v>
      </c>
    </row>
    <row r="52" spans="1:10" ht="30" x14ac:dyDescent="0.25">
      <c r="A52" s="16">
        <v>29</v>
      </c>
      <c r="B52" s="17" t="s">
        <v>108</v>
      </c>
      <c r="C52" s="36" t="s">
        <v>109</v>
      </c>
      <c r="D52" s="18" t="s">
        <v>56</v>
      </c>
      <c r="E52" s="19">
        <v>2</v>
      </c>
      <c r="F52" s="38"/>
      <c r="G52" s="19">
        <f t="shared" si="0"/>
        <v>0</v>
      </c>
      <c r="H52" s="37" t="s">
        <v>110</v>
      </c>
      <c r="J52" s="1">
        <v>163</v>
      </c>
    </row>
    <row r="53" spans="1:10" ht="30" x14ac:dyDescent="0.25">
      <c r="A53" s="16">
        <v>30</v>
      </c>
      <c r="B53" s="17" t="s">
        <v>111</v>
      </c>
      <c r="C53" s="36" t="s">
        <v>112</v>
      </c>
      <c r="D53" s="18" t="s">
        <v>56</v>
      </c>
      <c r="E53" s="19">
        <v>121</v>
      </c>
      <c r="F53" s="38"/>
      <c r="G53" s="19">
        <f t="shared" si="0"/>
        <v>0</v>
      </c>
      <c r="H53" s="37" t="s">
        <v>113</v>
      </c>
      <c r="J53" s="1">
        <v>167</v>
      </c>
    </row>
    <row r="54" spans="1:10" ht="45" x14ac:dyDescent="0.25">
      <c r="A54" s="16">
        <v>31</v>
      </c>
      <c r="B54" s="17" t="s">
        <v>114</v>
      </c>
      <c r="C54" s="36" t="s">
        <v>115</v>
      </c>
      <c r="D54" s="18" t="s">
        <v>56</v>
      </c>
      <c r="E54" s="19">
        <v>2</v>
      </c>
      <c r="F54" s="38"/>
      <c r="G54" s="19">
        <f t="shared" si="0"/>
        <v>0</v>
      </c>
      <c r="H54" s="37" t="s">
        <v>116</v>
      </c>
      <c r="J54" s="1">
        <v>347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98</v>
      </c>
      <c r="E55" s="19">
        <v>6</v>
      </c>
      <c r="F55" s="38"/>
      <c r="G55" s="19">
        <f t="shared" si="0"/>
        <v>0</v>
      </c>
      <c r="H55" s="37"/>
      <c r="J55" s="1">
        <v>351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56</v>
      </c>
      <c r="E56" s="19">
        <v>13</v>
      </c>
      <c r="F56" s="38"/>
      <c r="G56" s="19">
        <f t="shared" ref="G56:G81" si="1">ROUND(E56*F56, 2)</f>
        <v>0</v>
      </c>
      <c r="H56" s="37" t="s">
        <v>68</v>
      </c>
      <c r="J56" s="1">
        <v>175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56</v>
      </c>
      <c r="E57" s="19">
        <v>13</v>
      </c>
      <c r="F57" s="38"/>
      <c r="G57" s="19">
        <f t="shared" si="1"/>
        <v>0</v>
      </c>
      <c r="H57" s="37" t="s">
        <v>123</v>
      </c>
      <c r="J57" s="1">
        <v>176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56</v>
      </c>
      <c r="E58" s="19">
        <v>15</v>
      </c>
      <c r="F58" s="38"/>
      <c r="G58" s="19">
        <f t="shared" si="1"/>
        <v>0</v>
      </c>
      <c r="H58" s="37" t="s">
        <v>126</v>
      </c>
      <c r="J58" s="1">
        <v>177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56</v>
      </c>
      <c r="E59" s="19">
        <v>1.5</v>
      </c>
      <c r="F59" s="38"/>
      <c r="G59" s="19">
        <f t="shared" si="1"/>
        <v>0</v>
      </c>
      <c r="H59" s="37" t="s">
        <v>68</v>
      </c>
      <c r="J59" s="1">
        <v>179</v>
      </c>
    </row>
    <row r="60" spans="1:10" ht="30" x14ac:dyDescent="0.25">
      <c r="A60" s="16">
        <v>37</v>
      </c>
      <c r="B60" s="17" t="s">
        <v>129</v>
      </c>
      <c r="C60" s="36" t="s">
        <v>130</v>
      </c>
      <c r="D60" s="18" t="s">
        <v>56</v>
      </c>
      <c r="E60" s="19">
        <v>6</v>
      </c>
      <c r="F60" s="38"/>
      <c r="G60" s="19">
        <f t="shared" si="1"/>
        <v>0</v>
      </c>
      <c r="H60" s="37" t="s">
        <v>131</v>
      </c>
      <c r="J60" s="1">
        <v>182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134</v>
      </c>
      <c r="E61" s="19">
        <v>18</v>
      </c>
      <c r="F61" s="38"/>
      <c r="G61" s="19">
        <f t="shared" si="1"/>
        <v>0</v>
      </c>
      <c r="H61" s="37" t="s">
        <v>135</v>
      </c>
      <c r="J61" s="1">
        <v>183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56</v>
      </c>
      <c r="E62" s="19">
        <v>2.5</v>
      </c>
      <c r="F62" s="38"/>
      <c r="G62" s="19">
        <f t="shared" si="1"/>
        <v>0</v>
      </c>
      <c r="H62" s="37" t="s">
        <v>68</v>
      </c>
      <c r="J62" s="1">
        <v>186</v>
      </c>
    </row>
    <row r="63" spans="1:10" ht="60" x14ac:dyDescent="0.25">
      <c r="A63" s="16">
        <v>40</v>
      </c>
      <c r="B63" s="17" t="s">
        <v>138</v>
      </c>
      <c r="C63" s="36" t="s">
        <v>139</v>
      </c>
      <c r="D63" s="18" t="s">
        <v>56</v>
      </c>
      <c r="E63" s="19">
        <v>3</v>
      </c>
      <c r="F63" s="38"/>
      <c r="G63" s="19">
        <f t="shared" si="1"/>
        <v>0</v>
      </c>
      <c r="H63" s="37"/>
      <c r="J63" s="1">
        <v>401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39</v>
      </c>
      <c r="E64" s="19">
        <v>2</v>
      </c>
      <c r="F64" s="38"/>
      <c r="G64" s="19">
        <f t="shared" si="1"/>
        <v>0</v>
      </c>
      <c r="H64" s="37" t="s">
        <v>142</v>
      </c>
      <c r="J64" s="1">
        <v>204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145</v>
      </c>
      <c r="J65" s="1">
        <v>205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39</v>
      </c>
      <c r="E66" s="19">
        <v>1</v>
      </c>
      <c r="F66" s="38"/>
      <c r="G66" s="19">
        <f t="shared" si="1"/>
        <v>0</v>
      </c>
      <c r="H66" s="37" t="s">
        <v>148</v>
      </c>
      <c r="J66" s="1">
        <v>207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39</v>
      </c>
      <c r="E67" s="19">
        <v>3</v>
      </c>
      <c r="F67" s="38"/>
      <c r="G67" s="19">
        <f t="shared" si="1"/>
        <v>0</v>
      </c>
      <c r="H67" s="37" t="s">
        <v>151</v>
      </c>
      <c r="J67" s="1">
        <v>209</v>
      </c>
    </row>
    <row r="68" spans="1:10" ht="45" x14ac:dyDescent="0.25">
      <c r="A68" s="16">
        <v>45</v>
      </c>
      <c r="B68" s="17" t="s">
        <v>152</v>
      </c>
      <c r="C68" s="36" t="s">
        <v>153</v>
      </c>
      <c r="D68" s="18" t="s">
        <v>98</v>
      </c>
      <c r="E68" s="19">
        <v>10</v>
      </c>
      <c r="F68" s="38"/>
      <c r="G68" s="19">
        <f t="shared" si="1"/>
        <v>0</v>
      </c>
      <c r="H68" s="37" t="s">
        <v>154</v>
      </c>
      <c r="J68" s="1">
        <v>214</v>
      </c>
    </row>
    <row r="69" spans="1:10" ht="30" x14ac:dyDescent="0.25">
      <c r="A69" s="16">
        <v>46</v>
      </c>
      <c r="B69" s="17" t="s">
        <v>155</v>
      </c>
      <c r="C69" s="36" t="s">
        <v>156</v>
      </c>
      <c r="D69" s="18" t="s">
        <v>98</v>
      </c>
      <c r="E69" s="19">
        <v>10</v>
      </c>
      <c r="F69" s="38"/>
      <c r="G69" s="19">
        <f t="shared" si="1"/>
        <v>0</v>
      </c>
      <c r="H69" s="37" t="s">
        <v>154</v>
      </c>
      <c r="J69" s="1">
        <v>215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42</v>
      </c>
      <c r="E70" s="19">
        <v>1</v>
      </c>
      <c r="F70" s="38"/>
      <c r="G70" s="19">
        <f t="shared" si="1"/>
        <v>0</v>
      </c>
      <c r="H70" s="37"/>
      <c r="J70" s="1">
        <v>224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225</v>
      </c>
    </row>
    <row r="72" spans="1:10" ht="29.25" customHeight="1" x14ac:dyDescent="0.25">
      <c r="A72" s="16">
        <v>49</v>
      </c>
      <c r="B72" s="17" t="s">
        <v>161</v>
      </c>
      <c r="C72" s="36" t="s">
        <v>162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163</v>
      </c>
      <c r="J72" s="1">
        <v>231</v>
      </c>
    </row>
    <row r="73" spans="1:10" ht="29.25" customHeight="1" x14ac:dyDescent="0.25">
      <c r="A73" s="16">
        <v>50</v>
      </c>
      <c r="B73" s="17" t="s">
        <v>164</v>
      </c>
      <c r="C73" s="36" t="s">
        <v>165</v>
      </c>
      <c r="D73" s="18" t="s">
        <v>39</v>
      </c>
      <c r="E73" s="19">
        <v>3</v>
      </c>
      <c r="F73" s="38"/>
      <c r="G73" s="19">
        <f t="shared" si="1"/>
        <v>0</v>
      </c>
      <c r="H73" s="37" t="s">
        <v>145</v>
      </c>
      <c r="J73" s="1">
        <v>233</v>
      </c>
    </row>
    <row r="74" spans="1:10" ht="29.25" customHeight="1" x14ac:dyDescent="0.25">
      <c r="A74" s="16">
        <v>51</v>
      </c>
      <c r="B74" s="17" t="s">
        <v>166</v>
      </c>
      <c r="C74" s="36" t="s">
        <v>167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235</v>
      </c>
    </row>
    <row r="75" spans="1:10" ht="29.25" customHeight="1" x14ac:dyDescent="0.25">
      <c r="A75" s="16">
        <v>52</v>
      </c>
      <c r="B75" s="17" t="s">
        <v>168</v>
      </c>
      <c r="C75" s="36" t="s">
        <v>169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68</v>
      </c>
      <c r="J75" s="1">
        <v>329</v>
      </c>
    </row>
    <row r="76" spans="1:10" ht="90" x14ac:dyDescent="0.25">
      <c r="A76" s="16">
        <v>53</v>
      </c>
      <c r="B76" s="17" t="s">
        <v>170</v>
      </c>
      <c r="C76" s="36" t="s">
        <v>171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172</v>
      </c>
      <c r="J76" s="1">
        <v>373</v>
      </c>
    </row>
    <row r="77" spans="1:10" ht="45" x14ac:dyDescent="0.25">
      <c r="A77" s="16">
        <v>54</v>
      </c>
      <c r="B77" s="17" t="s">
        <v>173</v>
      </c>
      <c r="C77" s="36" t="s">
        <v>174</v>
      </c>
      <c r="D77" s="18" t="s">
        <v>42</v>
      </c>
      <c r="E77" s="19">
        <v>1</v>
      </c>
      <c r="F77" s="38"/>
      <c r="G77" s="19">
        <f t="shared" si="1"/>
        <v>0</v>
      </c>
      <c r="H77" s="37"/>
      <c r="J77" s="1">
        <v>399</v>
      </c>
    </row>
    <row r="78" spans="1:10" ht="45" x14ac:dyDescent="0.25">
      <c r="A78" s="16">
        <v>55</v>
      </c>
      <c r="B78" s="17" t="s">
        <v>175</v>
      </c>
      <c r="C78" s="36" t="s">
        <v>176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400</v>
      </c>
    </row>
    <row r="79" spans="1:10" ht="29.25" customHeight="1" x14ac:dyDescent="0.25">
      <c r="A79" s="16">
        <v>56</v>
      </c>
      <c r="B79" s="17" t="s">
        <v>177</v>
      </c>
      <c r="C79" s="36" t="s">
        <v>178</v>
      </c>
      <c r="D79" s="18" t="s">
        <v>39</v>
      </c>
      <c r="E79" s="19">
        <v>2</v>
      </c>
      <c r="F79" s="38"/>
      <c r="G79" s="19">
        <f t="shared" si="1"/>
        <v>0</v>
      </c>
      <c r="H79" s="37" t="s">
        <v>179</v>
      </c>
      <c r="J79" s="1">
        <v>237</v>
      </c>
    </row>
    <row r="80" spans="1:10" ht="29.25" customHeight="1" x14ac:dyDescent="0.25">
      <c r="A80" s="16">
        <v>57</v>
      </c>
      <c r="B80" s="17" t="s">
        <v>180</v>
      </c>
      <c r="C80" s="36" t="s">
        <v>181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307</v>
      </c>
    </row>
    <row r="81" spans="1:10" ht="29.25" customHeight="1" x14ac:dyDescent="0.25">
      <c r="A81" s="16">
        <v>58</v>
      </c>
      <c r="B81" s="17" t="s">
        <v>182</v>
      </c>
      <c r="C81" s="36" t="s">
        <v>183</v>
      </c>
      <c r="D81" s="18" t="s">
        <v>39</v>
      </c>
      <c r="E81" s="19">
        <v>3</v>
      </c>
      <c r="F81" s="38"/>
      <c r="G81" s="19">
        <f t="shared" si="1"/>
        <v>0</v>
      </c>
      <c r="H81" s="37" t="s">
        <v>184</v>
      </c>
      <c r="J81" s="1">
        <v>435</v>
      </c>
    </row>
    <row r="82" spans="1:10" ht="27" customHeight="1" x14ac:dyDescent="0.25">
      <c r="A82" s="44" t="s">
        <v>185</v>
      </c>
      <c r="B82" s="45"/>
      <c r="C82" s="45"/>
      <c r="D82" s="45"/>
      <c r="E82" s="45"/>
      <c r="F82" s="45"/>
      <c r="G82" s="15">
        <f>SUM(G24:G81)</f>
        <v>10000</v>
      </c>
      <c r="H82" s="26"/>
    </row>
    <row r="83" spans="1:10" s="29" customFormat="1" ht="27" customHeight="1" x14ac:dyDescent="0.25">
      <c r="A83" s="68" t="s">
        <v>186</v>
      </c>
      <c r="B83" s="68"/>
      <c r="C83" s="68"/>
      <c r="D83" s="68"/>
      <c r="E83" s="68"/>
      <c r="F83" s="68"/>
      <c r="G83" s="68"/>
      <c r="H83" s="68"/>
    </row>
    <row r="84" spans="1:10" ht="27" customHeight="1" x14ac:dyDescent="0.25">
      <c r="A84" s="67" t="s">
        <v>187</v>
      </c>
      <c r="B84" s="67"/>
      <c r="C84" s="67"/>
      <c r="D84" s="67"/>
      <c r="E84" s="67"/>
      <c r="F84" s="67"/>
      <c r="G84" s="67"/>
      <c r="H84" s="67"/>
    </row>
    <row r="85" spans="1:10" ht="35.1" customHeight="1" x14ac:dyDescent="0.25">
      <c r="A85" s="32" t="s">
        <v>188</v>
      </c>
      <c r="B85" s="33"/>
      <c r="C85" s="33"/>
      <c r="D85" s="33"/>
      <c r="E85" s="34"/>
      <c r="F85" s="39"/>
      <c r="G85" s="31" t="s">
        <v>189</v>
      </c>
      <c r="H85" s="30"/>
    </row>
    <row r="86" spans="1:10" ht="15.75" customHeight="1" x14ac:dyDescent="0.25">
      <c r="A86" s="27"/>
      <c r="B86" s="42" t="s">
        <v>190</v>
      </c>
      <c r="C86" s="42"/>
      <c r="D86" s="42"/>
      <c r="E86" s="42"/>
      <c r="F86" s="43"/>
    </row>
    <row r="87" spans="1:10" ht="45" customHeight="1" x14ac:dyDescent="0.25">
      <c r="A87" s="28">
        <v>1</v>
      </c>
      <c r="B87" s="40" t="s">
        <v>191</v>
      </c>
      <c r="C87" s="40"/>
      <c r="D87" s="40"/>
      <c r="E87" s="40"/>
      <c r="F87" s="41"/>
    </row>
    <row r="88" spans="1:10" ht="60" customHeight="1" x14ac:dyDescent="0.25">
      <c r="A88" s="28">
        <v>2</v>
      </c>
      <c r="B88" s="40" t="s">
        <v>192</v>
      </c>
      <c r="C88" s="40"/>
      <c r="D88" s="40"/>
      <c r="E88" s="40"/>
      <c r="F88" s="41"/>
    </row>
    <row r="89" spans="1:10" ht="60" customHeight="1" x14ac:dyDescent="0.25">
      <c r="A89" s="28">
        <v>3</v>
      </c>
      <c r="B89" s="40" t="s">
        <v>193</v>
      </c>
      <c r="C89" s="40"/>
      <c r="D89" s="40"/>
      <c r="E89" s="40"/>
      <c r="F89" s="41"/>
    </row>
    <row r="90" spans="1:10" ht="120" customHeight="1" x14ac:dyDescent="0.25">
      <c r="A90" s="28">
        <v>4</v>
      </c>
      <c r="B90" s="40" t="s">
        <v>194</v>
      </c>
      <c r="C90" s="40"/>
      <c r="D90" s="40"/>
      <c r="E90" s="40"/>
      <c r="F90" s="41"/>
    </row>
    <row r="91" spans="1:10" x14ac:dyDescent="0.25">
      <c r="A91" s="10"/>
      <c r="B91" s="35"/>
      <c r="C91" s="35"/>
      <c r="D91" s="35"/>
      <c r="E91" s="35"/>
      <c r="F91" s="35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B87:F87"/>
    <mergeCell ref="B88:F88"/>
    <mergeCell ref="B89:F89"/>
    <mergeCell ref="B90:F90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2019-08-28T14:29:39Z</cp:lastPrinted>
  <dcterms:created xsi:type="dcterms:W3CDTF">2016-02-28T17:51:02Z</dcterms:created>
  <dcterms:modified xsi:type="dcterms:W3CDTF">2019-08-28T14:29:56Z</dcterms:modified>
</cp:coreProperties>
</file>