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54 KOR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7" i="1" l="1"/>
</calcChain>
</file>

<file path=xl/sharedStrings.xml><?xml version="1.0" encoding="utf-8"?>
<sst xmlns="http://schemas.openxmlformats.org/spreadsheetml/2006/main" count="134" uniqueCount="111">
  <si>
    <t>Oprava volného bytu č. 21, Stadická 3</t>
  </si>
  <si>
    <t>VZ č. 154/2019</t>
  </si>
  <si>
    <t>28.8.2019 09:42:53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</si>
  <si>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</si>
  <si>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</si>
  <si>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</si>
  <si>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</si>
  <si>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</si>
  <si>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</si>
  <si>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</si>
  <si>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</si>
  <si>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</si>
  <si>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</si>
  <si>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</si>
  <si>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</si>
  <si>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</si>
  <si>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</si>
  <si>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</si>
  <si>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</si>
  <si>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</si>
  <si>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</si>
  <si>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</si>
  <si>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</si>
  <si>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</si>
  <si>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</si>
  <si>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</si>
  <si>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</si>
  <si>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</si>
  <si>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</si>
  <si>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</si>
  <si>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</si>
  <si>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</si>
  <si>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</si>
  <si>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</si>
  <si>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</si>
  <si>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</si>
  <si>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</si>
  <si>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</si>
  <si>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</si>
  <si>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</si>
  <si>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</si>
  <si>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</si>
  <si>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</si>
  <si>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</si>
  <si>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</si>
  <si>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</si>
  <si>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3.54</t>
  </si>
  <si>
    <t>výměna vnitřních dveří – plné 60 cm</t>
  </si>
  <si>
    <t xml:space="preserve">koupelna - použít stávající zámek a kování </t>
  </si>
  <si>
    <t>3.69</t>
  </si>
  <si>
    <t>výměna dveřního prahu – délka 80 cm</t>
  </si>
  <si>
    <t>do malého pokoje a u vstupních bytových dveří - lak</t>
  </si>
  <si>
    <t>3.123</t>
  </si>
  <si>
    <t>demontáž a zpětná montáž zařizovacích předmětů, viz poznámka</t>
  </si>
  <si>
    <t>vestavné skříně v pokoji z důvodu výměny podlahy</t>
  </si>
  <si>
    <t>3.145</t>
  </si>
  <si>
    <t>přebroušení a lakování stávajících dveřních prahů vč. demontáže a zpětné montáže, viz poznámka</t>
  </si>
  <si>
    <t>do pokojů</t>
  </si>
  <si>
    <t>4.4</t>
  </si>
  <si>
    <t>položení PVC – vyšší zátěž, celoplošně podlepit</t>
  </si>
  <si>
    <t>m2</t>
  </si>
  <si>
    <t>OP, DP, LO dekor dřevo laminátová podlaha s celoplošným podlepením nášlapná vrstva min. 0,7 mm</t>
  </si>
  <si>
    <t>4.5</t>
  </si>
  <si>
    <t>nalepení obvodové lišty PVC</t>
  </si>
  <si>
    <t>bm</t>
  </si>
  <si>
    <t>OP, DP, LO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</si>
  <si>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</si>
  <si>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</si>
  <si>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</si>
  <si>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</si>
  <si>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</si>
  <si>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</si>
  <si>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5.2</t>
  </si>
  <si>
    <t>lokální opravy prasklin, prasklin panelových spojů</t>
  </si>
  <si>
    <t>v pokoji 2 stěny a strop v OP, oprava prasklin kolem oken</t>
  </si>
  <si>
    <t>5.4</t>
  </si>
  <si>
    <t>škrábání stěn,stropů</t>
  </si>
  <si>
    <t>celý byt kromě stropů v předsíni, koupelně a WC</t>
  </si>
  <si>
    <t>5.5</t>
  </si>
  <si>
    <t>malba bílá</t>
  </si>
  <si>
    <t xml:space="preserve">otěruvzdorná celý byt včetně vnitřní části tunelu v předsíni </t>
  </si>
  <si>
    <t>7.1</t>
  </si>
  <si>
    <t>nátěr dveří plných – šířka 60 cm</t>
  </si>
  <si>
    <t xml:space="preserve"> WC, komora</t>
  </si>
  <si>
    <t>7.11</t>
  </si>
  <si>
    <t>nátěr radiátorů</t>
  </si>
  <si>
    <t>KU,OP,PO,LO 48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</si>
  <si>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</si>
  <si>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</si>
  <si>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</si>
  <si>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</si>
  <si>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</si>
  <si>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KOUP.WC, komora barva bílá syntetika</t>
  </si>
  <si>
    <t>7.16</t>
  </si>
  <si>
    <t>nátěr zárubní – šířka 80 cm</t>
  </si>
  <si>
    <t>PO,LO,barva bílá syntetika u vstupních bytových dveří barva hnědá syntetika</t>
  </si>
  <si>
    <t>9.1</t>
  </si>
  <si>
    <t>opravy a seřízení plastových oken, viz poznámka</t>
  </si>
  <si>
    <t>celý byt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</si>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</sst>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activeCell="O47" sqref="O4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562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23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6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95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315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57</v>
      </c>
      <c r="J31" s="1">
        <v>361</v>
      </c>
    </row>
    <row r="32" spans="1:10" ht="60" x14ac:dyDescent="0.25">
      <c r="A32" s="16">
        <v>9</v>
      </c>
      <c r="B32" s="17" t="s">
        <v>58</v>
      </c>
      <c r="C32" s="36" t="s">
        <v>59</v>
      </c>
      <c r="D32" s="18" t="s">
        <v>60</v>
      </c>
      <c r="E32" s="19">
        <v>39.5</v>
      </c>
      <c r="F32" s="38"/>
      <c r="G32" s="19">
        <f t="shared" si="0"/>
        <v>0</v>
      </c>
      <c r="H32" s="37" t="s">
        <v>61</v>
      </c>
      <c r="J32" s="1">
        <v>151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64</v>
      </c>
      <c r="E33" s="19">
        <v>42</v>
      </c>
      <c r="F33" s="38"/>
      <c r="G33" s="19">
        <f t="shared" si="0"/>
        <v>0</v>
      </c>
      <c r="H33" s="37" t="s">
        <v>65</v>
      </c>
      <c r="J33" s="1">
        <v>152</v>
      </c>
    </row>
    <row r="34" spans="1:10" x14ac:dyDescent="0.25">
      <c r="A34" s="16">
        <v>11</v>
      </c>
      <c r="B34" s="17" t="s">
        <v>66</v>
      </c>
      <c r="C34" s="36" t="s">
        <v>67</v>
      </c>
      <c r="D34" s="18" t="s">
        <v>60</v>
      </c>
      <c r="E34" s="19">
        <v>39.5</v>
      </c>
      <c r="F34" s="38"/>
      <c r="G34" s="19">
        <f t="shared" si="0"/>
        <v>0</v>
      </c>
      <c r="H34" s="37" t="s">
        <v>65</v>
      </c>
      <c r="J34" s="1">
        <v>154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60</v>
      </c>
      <c r="E35" s="19">
        <v>39.5</v>
      </c>
      <c r="F35" s="38"/>
      <c r="G35" s="19">
        <f t="shared" si="0"/>
        <v>0</v>
      </c>
      <c r="H35" s="37" t="s">
        <v>65</v>
      </c>
      <c r="J35" s="1">
        <v>157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60</v>
      </c>
      <c r="E36" s="19">
        <v>39.5</v>
      </c>
      <c r="F36" s="38"/>
      <c r="G36" s="19">
        <f t="shared" si="0"/>
        <v>0</v>
      </c>
      <c r="H36" s="37" t="s">
        <v>65</v>
      </c>
      <c r="J36" s="1">
        <v>158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60</v>
      </c>
      <c r="E37" s="19">
        <v>17</v>
      </c>
      <c r="F37" s="38"/>
      <c r="G37" s="19">
        <f t="shared" si="0"/>
        <v>0</v>
      </c>
      <c r="H37" s="37" t="s">
        <v>74</v>
      </c>
      <c r="J37" s="1">
        <v>163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60</v>
      </c>
      <c r="E38" s="19">
        <v>189</v>
      </c>
      <c r="F38" s="38"/>
      <c r="G38" s="19">
        <f t="shared" si="0"/>
        <v>0</v>
      </c>
      <c r="H38" s="37" t="s">
        <v>77</v>
      </c>
      <c r="J38" s="1">
        <v>165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60</v>
      </c>
      <c r="E39" s="19">
        <v>208</v>
      </c>
      <c r="F39" s="38"/>
      <c r="G39" s="19">
        <f t="shared" si="0"/>
        <v>0</v>
      </c>
      <c r="H39" s="37" t="s">
        <v>80</v>
      </c>
      <c r="J39" s="1">
        <v>166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83</v>
      </c>
      <c r="J40" s="1">
        <v>194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86</v>
      </c>
      <c r="J41" s="1">
        <v>204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89</v>
      </c>
      <c r="J42" s="1">
        <v>205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92</v>
      </c>
      <c r="J43" s="1">
        <v>207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3</v>
      </c>
      <c r="F44" s="38"/>
      <c r="G44" s="19">
        <f t="shared" si="0"/>
        <v>0</v>
      </c>
      <c r="H44" s="37" t="s">
        <v>95</v>
      </c>
      <c r="J44" s="1">
        <v>209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4</v>
      </c>
      <c r="F45" s="38"/>
      <c r="G45" s="19">
        <f t="shared" si="0"/>
        <v>0</v>
      </c>
      <c r="H45" s="37" t="s">
        <v>98</v>
      </c>
      <c r="J45" s="1">
        <v>237</v>
      </c>
    </row>
    <row r="46" spans="1:10" x14ac:dyDescent="0.25">
      <c r="A46" s="16">
        <v>23</v>
      </c>
      <c r="B46" s="17" t="s">
        <v>99</v>
      </c>
      <c r="C46" s="36" t="s">
        <v>100</v>
      </c>
      <c r="D46" s="18" t="s">
        <v>21</v>
      </c>
      <c r="E46" s="19">
        <v>1</v>
      </c>
      <c r="F46" s="38"/>
      <c r="G46" s="19">
        <f t="shared" si="0"/>
        <v>0</v>
      </c>
      <c r="H46" s="37"/>
      <c r="J46" s="1">
        <v>309</v>
      </c>
    </row>
    <row r="47" spans="1:10" ht="18.75" x14ac:dyDescent="0.25">
      <c r="A47" s="83" t="s">
        <v>101</v>
      </c>
      <c r="B47" s="84"/>
      <c r="C47" s="84"/>
      <c r="D47" s="84"/>
      <c r="E47" s="84"/>
      <c r="F47" s="84"/>
      <c r="G47" s="15">
        <f>SUM(G24:G46)</f>
        <v>10000</v>
      </c>
      <c r="H47" s="26"/>
    </row>
    <row r="48" spans="1:10" s="29" customFormat="1" ht="21" x14ac:dyDescent="0.25">
      <c r="A48" s="65" t="s">
        <v>102</v>
      </c>
      <c r="B48" s="65"/>
      <c r="C48" s="65"/>
      <c r="D48" s="65"/>
      <c r="E48" s="65"/>
      <c r="F48" s="65"/>
      <c r="G48" s="65"/>
      <c r="H48" s="65"/>
    </row>
    <row r="49" spans="1:8" ht="21" x14ac:dyDescent="0.25">
      <c r="A49" s="64" t="s">
        <v>103</v>
      </c>
      <c r="B49" s="64"/>
      <c r="C49" s="64"/>
      <c r="D49" s="64"/>
      <c r="E49" s="64"/>
      <c r="F49" s="64"/>
      <c r="G49" s="64"/>
      <c r="H49" s="64"/>
    </row>
    <row r="50" spans="1:8" ht="35.1" customHeight="1" x14ac:dyDescent="0.25">
      <c r="A50" s="32" t="s">
        <v>104</v>
      </c>
      <c r="B50" s="33"/>
      <c r="C50" s="33"/>
      <c r="D50" s="33"/>
      <c r="E50" s="34"/>
      <c r="F50" s="39"/>
      <c r="G50" s="31" t="s">
        <v>105</v>
      </c>
      <c r="H50" s="30"/>
    </row>
    <row r="51" spans="1:8" ht="15.75" customHeight="1" x14ac:dyDescent="0.25">
      <c r="A51" s="27"/>
      <c r="B51" s="105" t="s">
        <v>106</v>
      </c>
      <c r="C51" s="105"/>
      <c r="D51" s="105"/>
      <c r="E51" s="105"/>
      <c r="F51" s="106"/>
    </row>
    <row r="52" spans="1:8" ht="45" customHeight="1" x14ac:dyDescent="0.25">
      <c r="A52" s="28">
        <v>1</v>
      </c>
      <c r="B52" s="103" t="s">
        <v>107</v>
      </c>
      <c r="C52" s="103"/>
      <c r="D52" s="103"/>
      <c r="E52" s="103"/>
      <c r="F52" s="104"/>
    </row>
    <row r="53" spans="1:8" ht="60" customHeight="1" x14ac:dyDescent="0.25">
      <c r="A53" s="28">
        <v>2</v>
      </c>
      <c r="B53" s="103" t="s">
        <v>108</v>
      </c>
      <c r="C53" s="103"/>
      <c r="D53" s="103"/>
      <c r="E53" s="103"/>
      <c r="F53" s="104"/>
    </row>
    <row r="54" spans="1:8" ht="60" customHeight="1" x14ac:dyDescent="0.25">
      <c r="A54" s="28">
        <v>3</v>
      </c>
      <c r="B54" s="103" t="s">
        <v>109</v>
      </c>
      <c r="C54" s="103"/>
      <c r="D54" s="103"/>
      <c r="E54" s="103"/>
      <c r="F54" s="104"/>
    </row>
    <row r="55" spans="1:8" ht="120" customHeight="1" x14ac:dyDescent="0.25">
      <c r="A55" s="28">
        <v>4</v>
      </c>
      <c r="B55" s="103" t="s">
        <v>110</v>
      </c>
      <c r="C55" s="103"/>
      <c r="D55" s="103"/>
      <c r="E55" s="103"/>
      <c r="F55" s="104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39">
    <mergeCell ref="B52:F52"/>
    <mergeCell ref="B53:F53"/>
    <mergeCell ref="B54:F54"/>
    <mergeCell ref="B55:F55"/>
    <mergeCell ref="B51:F51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49:H49"/>
    <mergeCell ref="A48:H4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2019-08-30T04:26:41Z</dcterms:modified>
</cp:coreProperties>
</file>