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619\"/>
    </mc:Choice>
  </mc:AlternateContent>
  <bookViews>
    <workbookView xWindow="390" yWindow="855" windowWidth="28215" windowHeight="1167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<sst xmlns="http://schemas.openxmlformats.org/spreadsheetml/2006/main" count="128" uniqueCount="106">
  <si>
    <t>Oprava volného bytu č. 13, Horymírova 123</t>
  </si>
  <si>
    <t>VZ č. 146/2019</t>
  </si>
  <si>
    <t>21.8.2019 07:42:11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</si>
  <si>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</si>
  <si>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</si>
  <si>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</si>
  <si>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</si>
  <si>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</si>
  <si>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</si>
  <si>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</si>
  <si>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</si>
  <si>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</si>
  <si>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</si>
  <si>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</si>
  <si>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</si>
  <si>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</si>
  <si>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</si>
  <si>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</si>
  <si>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3064/123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</si>
  <si>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</si>
  <si>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</si>
  <si>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</si>
  <si>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</si>
  <si>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</si>
  <si>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</si>
  <si>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</si>
  <si>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</si>
  <si>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</si>
  <si>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</si>
  <si>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</si>
  <si>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</si>
  <si>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</si>
  <si>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</si>
  <si>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</si>
  <si>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</si>
  <si>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</si>
  <si>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</si>
  <si>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</si>
  <si>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</si>
  <si>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</si>
  <si>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</si>
  <si>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</si>
  <si>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</si>
  <si>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</si>
  <si>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</si>
  <si>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</si>
  <si>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</si>
  <si>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</si>
  <si>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</si>
  <si>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</si>
  <si>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3.28</t>
  </si>
  <si>
    <t>výměna baterie vanové nástěnné R100</t>
  </si>
  <si>
    <t xml:space="preserve">včetně sprch. setu </t>
  </si>
  <si>
    <t>3.119</t>
  </si>
  <si>
    <t>demontáž a zpětná montáž kuchyňské linky</t>
  </si>
  <si>
    <t>soubor</t>
  </si>
  <si>
    <t>včetně zakrytí proti poškození</t>
  </si>
  <si>
    <t>3.123</t>
  </si>
  <si>
    <t>demontáž a zpětná montáž zařizovacích předmětů, viz poznámka</t>
  </si>
  <si>
    <t>el. sporák,včetně zakrytí proti poškození</t>
  </si>
  <si>
    <t>4.1</t>
  </si>
  <si>
    <t>stržení původního PVC</t>
  </si>
  <si>
    <t>m2</t>
  </si>
  <si>
    <t>KU,LO,PŘ,</t>
  </si>
  <si>
    <t>4.2</t>
  </si>
  <si>
    <t>úprava podkladu – nivelace</t>
  </si>
  <si>
    <t>4.4</t>
  </si>
  <si>
    <t>položení PVC – vyšší zátěž, celoplošně podlepit</t>
  </si>
  <si>
    <t>KU,LO,PŘ, -vyšší zátěž, nášlapná vrstva min. 0,7 mm, dekor plovoucí podlaha</t>
  </si>
  <si>
    <t>4.5</t>
  </si>
  <si>
    <t>nalepení obvodové lišty PVC</t>
  </si>
  <si>
    <t>bm</t>
  </si>
  <si>
    <t>5.1</t>
  </si>
  <si>
    <t>zhotovení nových štukových omítek</t>
  </si>
  <si>
    <t>LO - 12 m2, PŘ -5 m2, KU  - 5 m2</t>
  </si>
  <si>
    <t>5.2</t>
  </si>
  <si>
    <t>lokální opravy prasklin, prasklin panelových spojů</t>
  </si>
  <si>
    <t>KU,LO</t>
  </si>
  <si>
    <t>5.6</t>
  </si>
  <si>
    <t>malba dvojnásobná bílá</t>
  </si>
  <si>
    <t>7.11</t>
  </si>
  <si>
    <t>nátěr radiátorů</t>
  </si>
  <si>
    <t>KU, LO - litinové članky</t>
  </si>
  <si>
    <t>7.12</t>
  </si>
  <si>
    <t>nátěr rozvodů ÚT</t>
  </si>
  <si>
    <t>7.14</t>
  </si>
  <si>
    <t>nátěr zárubní – šířka 60 cm</t>
  </si>
  <si>
    <t>KOU</t>
  </si>
  <si>
    <t>7.16</t>
  </si>
  <si>
    <t>nátěr zárubní – šířka 80 cm</t>
  </si>
  <si>
    <t>KU,LO, vstupní dveře</t>
  </si>
  <si>
    <t>7.23</t>
  </si>
  <si>
    <t>nátěr bytového jádra, viz. poznámka</t>
  </si>
  <si>
    <t>nátěr zadní stěny byt. jádra na WC a bedny od rozvodu vody a nátěr boční stěna od vest. skříně v PŘ,</t>
  </si>
  <si>
    <t>9.1</t>
  </si>
  <si>
    <t>opravy a seřízení plastových oken,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</si>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</sst>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zoomScale="115" zoomScaleNormal="115" workbookViewId="0">
      <selection activeCell="F47" sqref="F4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566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47" si="0">ROUND(E24*F24, 2)</f>
        <v>0</v>
      </c>
      <c r="H24" s="32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26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52</v>
      </c>
      <c r="J31" s="1">
        <v>69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55</v>
      </c>
      <c r="E32" s="19">
        <v>1</v>
      </c>
      <c r="F32" s="33"/>
      <c r="G32" s="19">
        <f t="shared" si="0"/>
        <v>0</v>
      </c>
      <c r="H32" s="32" t="s">
        <v>56</v>
      </c>
      <c r="J32" s="1">
        <v>311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55</v>
      </c>
      <c r="E33" s="19">
        <v>1</v>
      </c>
      <c r="F33" s="33"/>
      <c r="G33" s="19">
        <f t="shared" si="0"/>
        <v>0</v>
      </c>
      <c r="H33" s="32" t="s">
        <v>59</v>
      </c>
      <c r="J33" s="1">
        <v>315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62</v>
      </c>
      <c r="E34" s="19">
        <v>42</v>
      </c>
      <c r="F34" s="33"/>
      <c r="G34" s="19">
        <f t="shared" si="0"/>
        <v>0</v>
      </c>
      <c r="H34" s="32" t="s">
        <v>63</v>
      </c>
      <c r="J34" s="1">
        <v>148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62</v>
      </c>
      <c r="E35" s="19">
        <v>42</v>
      </c>
      <c r="F35" s="33"/>
      <c r="G35" s="19">
        <f t="shared" si="0"/>
        <v>0</v>
      </c>
      <c r="H35" s="32" t="s">
        <v>63</v>
      </c>
      <c r="J35" s="1">
        <v>149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62</v>
      </c>
      <c r="E36" s="19">
        <v>42</v>
      </c>
      <c r="F36" s="33"/>
      <c r="G36" s="19">
        <f t="shared" si="0"/>
        <v>0</v>
      </c>
      <c r="H36" s="32" t="s">
        <v>68</v>
      </c>
      <c r="J36" s="1">
        <v>151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71</v>
      </c>
      <c r="E37" s="19">
        <v>45</v>
      </c>
      <c r="F37" s="33"/>
      <c r="G37" s="19">
        <f t="shared" si="0"/>
        <v>0</v>
      </c>
      <c r="H37" s="32"/>
      <c r="J37" s="1">
        <v>152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62</v>
      </c>
      <c r="E38" s="19">
        <v>22</v>
      </c>
      <c r="F38" s="33"/>
      <c r="G38" s="19">
        <f t="shared" si="0"/>
        <v>0</v>
      </c>
      <c r="H38" s="32" t="s">
        <v>74</v>
      </c>
      <c r="J38" s="1">
        <v>162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62</v>
      </c>
      <c r="E39" s="19">
        <v>10</v>
      </c>
      <c r="F39" s="33"/>
      <c r="G39" s="19">
        <f t="shared" si="0"/>
        <v>0</v>
      </c>
      <c r="H39" s="32" t="s">
        <v>77</v>
      </c>
      <c r="J39" s="1">
        <v>163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62</v>
      </c>
      <c r="E40" s="19">
        <v>176</v>
      </c>
      <c r="F40" s="33"/>
      <c r="G40" s="19">
        <f t="shared" si="0"/>
        <v>0</v>
      </c>
      <c r="H40" s="32"/>
      <c r="J40" s="1">
        <v>167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39</v>
      </c>
      <c r="E41" s="19">
        <v>2</v>
      </c>
      <c r="F41" s="33"/>
      <c r="G41" s="19">
        <f t="shared" si="0"/>
        <v>0</v>
      </c>
      <c r="H41" s="32" t="s">
        <v>82</v>
      </c>
      <c r="J41" s="1">
        <v>204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55</v>
      </c>
      <c r="E42" s="19">
        <v>1</v>
      </c>
      <c r="F42" s="33"/>
      <c r="G42" s="19">
        <f t="shared" si="0"/>
        <v>0</v>
      </c>
      <c r="H42" s="32"/>
      <c r="J42" s="1">
        <v>205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87</v>
      </c>
      <c r="J43" s="1">
        <v>207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39</v>
      </c>
      <c r="E44" s="19">
        <v>3</v>
      </c>
      <c r="F44" s="33"/>
      <c r="G44" s="19">
        <f t="shared" si="0"/>
        <v>0</v>
      </c>
      <c r="H44" s="32" t="s">
        <v>90</v>
      </c>
      <c r="J44" s="1">
        <v>209</v>
      </c>
    </row>
    <row r="45" spans="1:10" ht="29.25" customHeight="1" x14ac:dyDescent="0.25">
      <c r="A45" s="16">
        <v>22</v>
      </c>
      <c r="B45" s="17" t="s">
        <v>91</v>
      </c>
      <c r="C45" s="31" t="s">
        <v>92</v>
      </c>
      <c r="D45" s="18" t="s">
        <v>62</v>
      </c>
      <c r="E45" s="19">
        <v>5</v>
      </c>
      <c r="F45" s="33"/>
      <c r="G45" s="19">
        <f t="shared" si="0"/>
        <v>0</v>
      </c>
      <c r="H45" s="32" t="s">
        <v>93</v>
      </c>
      <c r="J45" s="1">
        <v>355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39</v>
      </c>
      <c r="E46" s="19">
        <v>2</v>
      </c>
      <c r="F46" s="33"/>
      <c r="G46" s="19">
        <f t="shared" si="0"/>
        <v>0</v>
      </c>
      <c r="H46" s="32"/>
      <c r="J46" s="1">
        <v>237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21</v>
      </c>
      <c r="E47" s="19">
        <v>1</v>
      </c>
      <c r="F47" s="33"/>
      <c r="G47" s="19">
        <f t="shared" si="0"/>
        <v>0</v>
      </c>
      <c r="H47" s="32"/>
      <c r="J47" s="1">
        <v>307</v>
      </c>
    </row>
    <row r="48" spans="1:10" ht="27" customHeight="1" x14ac:dyDescent="0.25">
      <c r="A48" s="38" t="s">
        <v>98</v>
      </c>
      <c r="B48" s="39"/>
      <c r="C48" s="39"/>
      <c r="D48" s="39"/>
      <c r="E48" s="39"/>
      <c r="F48" s="39"/>
      <c r="G48" s="15">
        <f>SUM(G24:G47)</f>
        <v>0</v>
      </c>
      <c r="H48" s="26"/>
    </row>
    <row r="49" spans="1:8" s="29" customFormat="1" ht="27" customHeight="1" x14ac:dyDescent="0.25">
      <c r="A49" s="62" t="s">
        <v>99</v>
      </c>
      <c r="B49" s="62"/>
      <c r="C49" s="62"/>
      <c r="D49" s="62"/>
      <c r="E49" s="62"/>
      <c r="F49" s="62"/>
      <c r="G49" s="62"/>
      <c r="H49" s="62"/>
    </row>
    <row r="50" spans="1:8" ht="27" customHeight="1" x14ac:dyDescent="0.25">
      <c r="A50" s="61" t="s">
        <v>100</v>
      </c>
      <c r="B50" s="61"/>
      <c r="C50" s="61"/>
      <c r="D50" s="61"/>
      <c r="E50" s="61"/>
      <c r="F50" s="61"/>
      <c r="G50" s="61"/>
      <c r="H50" s="61"/>
    </row>
    <row r="51" spans="1:8" ht="15.75" customHeight="1" x14ac:dyDescent="0.25">
      <c r="A51" s="27"/>
      <c r="B51" s="36" t="s">
        <v>101</v>
      </c>
      <c r="C51" s="36"/>
      <c r="D51" s="36"/>
      <c r="E51" s="36"/>
      <c r="F51" s="37"/>
      <c r="G51"/>
      <c r="H51"/>
    </row>
    <row r="52" spans="1:8" ht="45" customHeight="1" x14ac:dyDescent="0.25">
      <c r="A52" s="28">
        <v>1</v>
      </c>
      <c r="B52" s="34" t="s">
        <v>102</v>
      </c>
      <c r="C52" s="34"/>
      <c r="D52" s="34"/>
      <c r="E52" s="34"/>
      <c r="F52" s="35"/>
    </row>
    <row r="53" spans="1:8" ht="60" customHeight="1" x14ac:dyDescent="0.25">
      <c r="A53" s="28">
        <v>2</v>
      </c>
      <c r="B53" s="34" t="s">
        <v>103</v>
      </c>
      <c r="C53" s="34"/>
      <c r="D53" s="34"/>
      <c r="E53" s="34"/>
      <c r="F53" s="35"/>
    </row>
    <row r="54" spans="1:8" ht="60" customHeight="1" x14ac:dyDescent="0.25">
      <c r="A54" s="28">
        <v>3</v>
      </c>
      <c r="B54" s="34" t="s">
        <v>104</v>
      </c>
      <c r="C54" s="34"/>
      <c r="D54" s="34"/>
      <c r="E54" s="34"/>
      <c r="F54" s="35"/>
    </row>
    <row r="55" spans="1:8" ht="120" customHeight="1" x14ac:dyDescent="0.25">
      <c r="A55" s="28">
        <v>4</v>
      </c>
      <c r="B55" s="34" t="s">
        <v>105</v>
      </c>
      <c r="C55" s="34"/>
      <c r="D55" s="34"/>
      <c r="E55" s="34"/>
      <c r="F55" s="35"/>
    </row>
    <row r="56" spans="1:8" x14ac:dyDescent="0.25">
      <c r="A56" s="10"/>
      <c r="B56" s="30"/>
      <c r="C56" s="30"/>
      <c r="D56" s="30"/>
      <c r="E56" s="30"/>
      <c r="F56" s="30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0:H50"/>
    <mergeCell ref="A49:H4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B52:F52"/>
    <mergeCell ref="B53:F53"/>
    <mergeCell ref="B54:F54"/>
    <mergeCell ref="B55:F55"/>
    <mergeCell ref="B51:F5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2019-09-04T13:38:03Z</dcterms:modified>
</cp:coreProperties>
</file>