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510" yWindow="570" windowWidth="13095" windowHeight="711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<sst xmlns="http://schemas.openxmlformats.org/spreadsheetml/2006/main" count="223" uniqueCount="178">
  <si>
    <t>Oprava volného bytu č. 27, ul. Horymírova 14/2949</t>
  </si>
  <si>
    <t>VZ č. 171/2019</t>
  </si>
  <si>
    <t>11.9.2019 15:38:37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</si>
  <si>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</si>
  <si>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</si>
  <si>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</si>
  <si>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</si>
  <si>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</si>
  <si>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</si>
  <si>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</si>
  <si>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</si>
  <si>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</si>
  <si>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</si>
  <si>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</si>
  <si>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</si>
  <si>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</si>
  <si>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</si>
  <si>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</si>
  <si>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14/2949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</si>
  <si>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</si>
  <si>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</si>
  <si>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</si>
  <si>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</si>
  <si>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</si>
  <si>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</si>
  <si>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</si>
  <si>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</si>
  <si>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</si>
  <si>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</si>
  <si>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</si>
  <si>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</si>
  <si>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</si>
  <si>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</si>
  <si>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</si>
  <si>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</si>
  <si>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</si>
  <si>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</si>
  <si>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</si>
  <si>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</si>
  <si>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</si>
  <si>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</si>
  <si>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</si>
  <si>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navýšení počtu zásuvek dle ČSN, použít široké krycí lišty el. instalace u podlahy (zakrýt obvod. podlahovou  PVC lištou)</t>
  </si>
  <si>
    <t>3.22</t>
  </si>
  <si>
    <t>výměna baterie dřezové stojánkové pákové</t>
  </si>
  <si>
    <t>3.38</t>
  </si>
  <si>
    <t>výměna kuchyňské linky 180 cm</t>
  </si>
  <si>
    <t>dekor dřeva, tl. lamina min. 18 mm, dekor dřeva,ve spodním díle 4 x šuplíky s kolejničkami, ABS hrany min. 2mm, zavírače zásuvek s měkkým dorazem, spodní skřínky osadit na nožkách s krycí lištou</t>
  </si>
  <si>
    <t>3.40</t>
  </si>
  <si>
    <t>výměna skříňky nad digestoří</t>
  </si>
  <si>
    <t>s panty s tlumením na ramínku, tl.lamina min. 18 mm, dekor kuch.linky</t>
  </si>
  <si>
    <t>3.42</t>
  </si>
  <si>
    <t>výměna digestoře komínové s vnějším odtahem</t>
  </si>
  <si>
    <t>3.46</t>
  </si>
  <si>
    <t>výměna vestavěné skříně dvoukřídlové – šíře 180 cm</t>
  </si>
  <si>
    <t>dekor dřeva, v. 2,6 x š. 1,8 x hl. 0,6 m, tl. lamina min. 18 mm (část policová a šatní)</t>
  </si>
  <si>
    <t>3.48</t>
  </si>
  <si>
    <t>výměna spižní skříně včetně polic a žebříku</t>
  </si>
  <si>
    <t>dekor KL,  tl. lamina min. 18 mm, v. 2,6 x hl. 0,6 x š. 0,5 m</t>
  </si>
  <si>
    <t>3.52</t>
  </si>
  <si>
    <t>výměna vstupních vchodových protipožárních dveří 80 cm, tř. EI 30, DP3, dekor dřevo včetně kukátka</t>
  </si>
  <si>
    <t>80 L plné, vč. označení dveří číslem bytu</t>
  </si>
  <si>
    <t>3.56</t>
  </si>
  <si>
    <t>výměna vnitřních dveří – plné 80 cm</t>
  </si>
  <si>
    <t xml:space="preserve">DP - 80L, LO - 80L </t>
  </si>
  <si>
    <t>3.60</t>
  </si>
  <si>
    <t>výměna vnitřních dveří – prosklené 2/3 sklo 80 cm</t>
  </si>
  <si>
    <t xml:space="preserve">KU -  80 P, OP - 80L </t>
  </si>
  <si>
    <t>3.67</t>
  </si>
  <si>
    <t>výměna dveřního prahu – délka 60 cm</t>
  </si>
  <si>
    <t>venkovní komora, ošetření bezbarvým lakem</t>
  </si>
  <si>
    <t>3.69</t>
  </si>
  <si>
    <t>výměna dveřního prahu – délka 80 cm</t>
  </si>
  <si>
    <t>vstupní dveře , vč. ošetření bezbarvým lakem</t>
  </si>
  <si>
    <t>3.79</t>
  </si>
  <si>
    <t>výměna přechodových lišt – délka 80 cm</t>
  </si>
  <si>
    <t>KU, OP, DP, LO</t>
  </si>
  <si>
    <t>3.82</t>
  </si>
  <si>
    <t>výměna dveřního kování</t>
  </si>
  <si>
    <t>kovového - KU, DP, LO, OP, venkovní komora</t>
  </si>
  <si>
    <t>3.83</t>
  </si>
  <si>
    <t>výměna zámku u dveří</t>
  </si>
  <si>
    <t>KU, DP, LO, OP,  venkovní komora vložka FAB</t>
  </si>
  <si>
    <t>3.86</t>
  </si>
  <si>
    <t>výměna zárubně ocelové pro dveře – šířky 80 cm</t>
  </si>
  <si>
    <t>KU, DP, LO, OP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</si>
  <si>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</si>
  <si>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</si>
  <si>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</si>
  <si>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</si>
  <si>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KU</t>
  </si>
  <si>
    <t>3.118</t>
  </si>
  <si>
    <t>výměna větracích mřížek</t>
  </si>
  <si>
    <t>kuchyň</t>
  </si>
  <si>
    <t>3.168</t>
  </si>
  <si>
    <t>zřízení osvětlení pod kuchyňskou linku</t>
  </si>
  <si>
    <t>4.1</t>
  </si>
  <si>
    <t>stržení původního PVC</t>
  </si>
  <si>
    <t>m2</t>
  </si>
  <si>
    <t>KU, PŘ, KOU, WC, OP,  DP (53 m2) + LO  9 m2 jekoru, WC 1 m2 korku</t>
  </si>
  <si>
    <t>4.2</t>
  </si>
  <si>
    <t>úprava podkladu – nivelace</t>
  </si>
  <si>
    <t>KU, DP, LO, OP, PŘ, komora na venkovní chodbě</t>
  </si>
  <si>
    <t>4.3</t>
  </si>
  <si>
    <t>položení PVC – střední zátěž, celoplošně podlepit</t>
  </si>
  <si>
    <t>OP, LO, DP</t>
  </si>
  <si>
    <t>4.4</t>
  </si>
  <si>
    <t>položení PVC – vyšší zátěž, celoplošně podlepit</t>
  </si>
  <si>
    <t>KU, PŘ, komora na venkovní chodbě</t>
  </si>
  <si>
    <t>4.5</t>
  </si>
  <si>
    <t>nalepení obvodové lišty PVC</t>
  </si>
  <si>
    <t>bm</t>
  </si>
  <si>
    <t>BYT 1+3, vč. komory na chodbě, mimo KOU a WC</t>
  </si>
  <si>
    <t>4.9</t>
  </si>
  <si>
    <t>odstranění plovoucí podlahy</t>
  </si>
  <si>
    <t>KU, DP, OP</t>
  </si>
  <si>
    <t>5.1</t>
  </si>
  <si>
    <t>zhotovení nových štukových omítek</t>
  </si>
  <si>
    <t>celý byt, včetně úpravy podkladu - perlinky</t>
  </si>
  <si>
    <t>5.2</t>
  </si>
  <si>
    <t>lokální opravy prasklin, prasklin panelových spojů</t>
  </si>
  <si>
    <t>venkovní komora</t>
  </si>
  <si>
    <t>5.3</t>
  </si>
  <si>
    <t>stržení tapet</t>
  </si>
  <si>
    <t>KU - papírová 9 m2, KOU - PVC 18m2, WC - látková  9 m2</t>
  </si>
  <si>
    <t>5.4</t>
  </si>
  <si>
    <t>škrábání stěn,stropů</t>
  </si>
  <si>
    <t>OP - strukrurovaná omítka 63 m2, LO - strukturovaná výmalba 40 m2</t>
  </si>
  <si>
    <t>5.6</t>
  </si>
  <si>
    <t>malba dvojnásobná bílá</t>
  </si>
  <si>
    <t>celý byt, vč. komory na venkovní chodbě, otěruvzdorná</t>
  </si>
  <si>
    <t>6.14</t>
  </si>
  <si>
    <t>vybourání dlažby</t>
  </si>
  <si>
    <t xml:space="preserve">PŘ 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</si>
  <si>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</si>
  <si>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</si>
  <si>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</si>
  <si>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</si>
  <si>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litina - KU 11 čl., DP 7 čl., LO 8 čl., OP 11 čl.</t>
  </si>
  <si>
    <t>7.12</t>
  </si>
  <si>
    <t>nátěr rozvodů ÚT</t>
  </si>
  <si>
    <t>soubor</t>
  </si>
  <si>
    <t>7.14</t>
  </si>
  <si>
    <t>nátěr zárubní – šířka 60 cm</t>
  </si>
  <si>
    <t xml:space="preserve"> venkovní komora, syntetika</t>
  </si>
  <si>
    <t>7.16</t>
  </si>
  <si>
    <t>nátěr zárubní – šířka 80 cm</t>
  </si>
  <si>
    <t>KU, DP, LO, OP,barva bílá syntetika ,vstupní dveře barva hnědá</t>
  </si>
  <si>
    <t>9.1</t>
  </si>
  <si>
    <t>opravy a seřízení plastových oken, viz poznámka</t>
  </si>
  <si>
    <t>KU - balkon. sestava, 3x okno</t>
  </si>
  <si>
    <t>9.5</t>
  </si>
  <si>
    <t>výměna zámku poštovní schránky</t>
  </si>
  <si>
    <t>min. 2x klíč</t>
  </si>
  <si>
    <t>9.16</t>
  </si>
  <si>
    <t>výměna zámkové vložky</t>
  </si>
  <si>
    <t>pro vstupní dveře protipožární bezpečnostní</t>
  </si>
  <si>
    <t>9.17</t>
  </si>
  <si>
    <t>výměna kování k zámkové vložce, viz poznámka</t>
  </si>
  <si>
    <t>kovové bezpečnostní pro vstupní dveře protipožární bezpečnostní</t>
  </si>
  <si>
    <t>9.24</t>
  </si>
  <si>
    <t>demontáž bytových doplňků, viz poznámka</t>
  </si>
  <si>
    <t xml:space="preserve">4x garn. tyč, KU dř. kryt ÚT, PŘ pol. obklad.  pásky 0,8 x 1,6 m </t>
  </si>
  <si>
    <t>9.26</t>
  </si>
  <si>
    <t>výměna bytového jádra dle přiložené PD a rozpočtu</t>
  </si>
  <si>
    <t>11.28</t>
  </si>
  <si>
    <t>umytí oken plastových, včetně rámu a parapetu, viz poznámka</t>
  </si>
  <si>
    <t>byt 1+3, KU - balkon. sestava + 3x okno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</si>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</sst>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7">
      <selection activeCell="O25" sqref="O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3.25">
      <c r="A1" s="63" t="s">
        <v>0</v>
      </c>
      <c r="B1" s="64"/>
      <c r="C1" s="64"/>
      <c r="D1" s="65"/>
      <c r="E1" s="65"/>
      <c r="F1" s="64"/>
      <c r="G1" s="64"/>
      <c r="H1" s="66"/>
      <c r="J1" s="1">
        <v>564</v>
      </c>
    </row>
    <row r="2" spans="1:10" ht="18.75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47</v>
      </c>
    </row>
    <row r="5" spans="1:8" ht="15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>
      <c r="A8" s="67"/>
      <c r="B8" s="68"/>
      <c r="C8" s="68"/>
      <c r="D8" s="69"/>
      <c r="E8" s="69"/>
      <c r="F8" s="69"/>
      <c r="G8" s="69"/>
      <c r="H8" s="6"/>
    </row>
    <row r="9" spans="1:8" ht="15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">
      <c r="A13" s="9"/>
      <c r="D13" s="10"/>
      <c r="H13" s="6"/>
    </row>
    <row r="14" spans="1:8" ht="15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5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5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5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70">ROUND(E24*F24,2)</f>
        <v>0</v>
      </c>
      <c r="H24" s="32" t="s">
        <v>36</v>
      </c>
      <c r="J24" s="1">
        <v>8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63</v>
      </c>
    </row>
    <row r="28" spans="1:10" ht="120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47</v>
      </c>
      <c r="J28" s="1">
        <v>79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50</v>
      </c>
      <c r="J29" s="1">
        <v>81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83</v>
      </c>
    </row>
    <row r="31" spans="1:10" ht="45">
      <c r="A31" s="16">
        <v>8</v>
      </c>
      <c r="B31" s="17" t="s">
        <v>53</v>
      </c>
      <c r="C31" s="31" t="s">
        <v>54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55</v>
      </c>
      <c r="J31" s="1">
        <v>87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58</v>
      </c>
      <c r="J32" s="1">
        <v>89</v>
      </c>
    </row>
    <row r="33" spans="1:10" ht="45">
      <c r="A33" s="16">
        <v>10</v>
      </c>
      <c r="B33" s="17" t="s">
        <v>59</v>
      </c>
      <c r="C33" s="31" t="s">
        <v>60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61</v>
      </c>
      <c r="J33" s="1">
        <v>93</v>
      </c>
    </row>
    <row r="34" spans="1:10" ht="15">
      <c r="A34" s="16">
        <v>11</v>
      </c>
      <c r="B34" s="17" t="s">
        <v>62</v>
      </c>
      <c r="C34" s="31" t="s">
        <v>63</v>
      </c>
      <c r="D34" s="18" t="s">
        <v>39</v>
      </c>
      <c r="E34" s="19">
        <v>2</v>
      </c>
      <c r="F34" s="33"/>
      <c r="G34" s="19">
        <f t="shared" si="0"/>
        <v>0</v>
      </c>
      <c r="H34" s="32" t="s">
        <v>64</v>
      </c>
      <c r="J34" s="1">
        <v>97</v>
      </c>
    </row>
    <row r="35" spans="1:10" ht="30">
      <c r="A35" s="16">
        <v>12</v>
      </c>
      <c r="B35" s="17" t="s">
        <v>65</v>
      </c>
      <c r="C35" s="31" t="s">
        <v>66</v>
      </c>
      <c r="D35" s="18" t="s">
        <v>39</v>
      </c>
      <c r="E35" s="19">
        <v>2</v>
      </c>
      <c r="F35" s="33"/>
      <c r="G35" s="19">
        <f t="shared" si="0"/>
        <v>0</v>
      </c>
      <c r="H35" s="32" t="s">
        <v>67</v>
      </c>
      <c r="J35" s="1">
        <v>101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70</v>
      </c>
      <c r="J36" s="1">
        <v>108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73</v>
      </c>
      <c r="J37" s="1">
        <v>110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39</v>
      </c>
      <c r="E38" s="19">
        <v>4</v>
      </c>
      <c r="F38" s="33"/>
      <c r="G38" s="19">
        <f t="shared" si="0"/>
        <v>0</v>
      </c>
      <c r="H38" s="32" t="s">
        <v>76</v>
      </c>
      <c r="J38" s="1">
        <v>120</v>
      </c>
    </row>
    <row r="39" spans="1:10" ht="30">
      <c r="A39" s="16">
        <v>16</v>
      </c>
      <c r="B39" s="17" t="s">
        <v>77</v>
      </c>
      <c r="C39" s="31" t="s">
        <v>78</v>
      </c>
      <c r="D39" s="18" t="s">
        <v>39</v>
      </c>
      <c r="E39" s="19">
        <v>5</v>
      </c>
      <c r="F39" s="33"/>
      <c r="G39" s="19">
        <f t="shared" si="0"/>
        <v>0</v>
      </c>
      <c r="H39" s="32" t="s">
        <v>79</v>
      </c>
      <c r="J39" s="1">
        <v>123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39</v>
      </c>
      <c r="E40" s="19">
        <v>5</v>
      </c>
      <c r="F40" s="33"/>
      <c r="G40" s="19">
        <f t="shared" si="0"/>
        <v>0</v>
      </c>
      <c r="H40" s="32" t="s">
        <v>82</v>
      </c>
      <c r="J40" s="1">
        <v>124</v>
      </c>
    </row>
    <row r="41" spans="1:10" ht="30">
      <c r="A41" s="16">
        <v>18</v>
      </c>
      <c r="B41" s="17" t="s">
        <v>83</v>
      </c>
      <c r="C41" s="31" t="s">
        <v>84</v>
      </c>
      <c r="D41" s="18" t="s">
        <v>39</v>
      </c>
      <c r="E41" s="19">
        <v>4</v>
      </c>
      <c r="F41" s="33"/>
      <c r="G41" s="19">
        <f t="shared" si="0"/>
        <v>0</v>
      </c>
      <c r="H41" s="32" t="s">
        <v>85</v>
      </c>
      <c r="J41" s="1">
        <v>127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39</v>
      </c>
      <c r="E42" s="19">
        <v>1</v>
      </c>
      <c r="F42" s="33"/>
      <c r="G42" s="19">
        <f t="shared" si="0"/>
        <v>0</v>
      </c>
      <c r="H42" s="32"/>
      <c r="J42" s="1">
        <v>130</v>
      </c>
    </row>
    <row r="43" spans="1:10" ht="30">
      <c r="A43" s="16">
        <v>20</v>
      </c>
      <c r="B43" s="17" t="s">
        <v>88</v>
      </c>
      <c r="C43" s="31" t="s">
        <v>89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90</v>
      </c>
      <c r="J43" s="1">
        <v>301</v>
      </c>
    </row>
    <row r="44" spans="1:10" ht="15">
      <c r="A44" s="16">
        <v>21</v>
      </c>
      <c r="B44" s="17" t="s">
        <v>91</v>
      </c>
      <c r="C44" s="31" t="s">
        <v>92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93</v>
      </c>
      <c r="J44" s="1">
        <v>305</v>
      </c>
    </row>
    <row r="45" spans="1:10" ht="15">
      <c r="A45" s="16">
        <v>22</v>
      </c>
      <c r="B45" s="17" t="s">
        <v>94</v>
      </c>
      <c r="C45" s="31" t="s">
        <v>95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90</v>
      </c>
      <c r="J45" s="1">
        <v>412</v>
      </c>
    </row>
    <row r="46" spans="1:10" ht="45">
      <c r="A46" s="16">
        <v>23</v>
      </c>
      <c r="B46" s="17" t="s">
        <v>96</v>
      </c>
      <c r="C46" s="31" t="s">
        <v>97</v>
      </c>
      <c r="D46" s="18" t="s">
        <v>98</v>
      </c>
      <c r="E46" s="19">
        <v>63</v>
      </c>
      <c r="F46" s="33"/>
      <c r="G46" s="19">
        <f t="shared" si="0"/>
        <v>0</v>
      </c>
      <c r="H46" s="32" t="s">
        <v>99</v>
      </c>
      <c r="J46" s="1">
        <v>148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98</v>
      </c>
      <c r="E47" s="19">
        <v>64.5</v>
      </c>
      <c r="F47" s="33"/>
      <c r="G47" s="19">
        <f t="shared" si="0"/>
        <v>0</v>
      </c>
      <c r="H47" s="32" t="s">
        <v>102</v>
      </c>
      <c r="J47" s="1">
        <v>149</v>
      </c>
    </row>
    <row r="48" spans="1:10" ht="30">
      <c r="A48" s="16">
        <v>25</v>
      </c>
      <c r="B48" s="17" t="s">
        <v>103</v>
      </c>
      <c r="C48" s="31" t="s">
        <v>104</v>
      </c>
      <c r="D48" s="18" t="s">
        <v>98</v>
      </c>
      <c r="E48" s="19">
        <v>40</v>
      </c>
      <c r="F48" s="33"/>
      <c r="G48" s="19">
        <f t="shared" si="0"/>
        <v>0</v>
      </c>
      <c r="H48" s="32" t="s">
        <v>105</v>
      </c>
      <c r="J48" s="1">
        <v>150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98</v>
      </c>
      <c r="E49" s="19">
        <v>24.5</v>
      </c>
      <c r="F49" s="33"/>
      <c r="G49" s="19">
        <f t="shared" si="0"/>
        <v>0</v>
      </c>
      <c r="H49" s="32" t="s">
        <v>108</v>
      </c>
      <c r="J49" s="1">
        <v>151</v>
      </c>
    </row>
    <row r="50" spans="1:10" ht="30">
      <c r="A50" s="16">
        <v>27</v>
      </c>
      <c r="B50" s="17" t="s">
        <v>109</v>
      </c>
      <c r="C50" s="31" t="s">
        <v>110</v>
      </c>
      <c r="D50" s="18" t="s">
        <v>111</v>
      </c>
      <c r="E50" s="19">
        <v>80</v>
      </c>
      <c r="F50" s="33"/>
      <c r="G50" s="19">
        <f t="shared" si="0"/>
        <v>0</v>
      </c>
      <c r="H50" s="32" t="s">
        <v>112</v>
      </c>
      <c r="J50" s="1">
        <v>152</v>
      </c>
    </row>
    <row r="51" spans="1:10" ht="15">
      <c r="A51" s="16">
        <v>28</v>
      </c>
      <c r="B51" s="17" t="s">
        <v>113</v>
      </c>
      <c r="C51" s="31" t="s">
        <v>114</v>
      </c>
      <c r="D51" s="18" t="s">
        <v>98</v>
      </c>
      <c r="E51" s="19">
        <v>43</v>
      </c>
      <c r="F51" s="33"/>
      <c r="G51" s="19">
        <f t="shared" si="0"/>
        <v>0</v>
      </c>
      <c r="H51" s="32" t="s">
        <v>115</v>
      </c>
      <c r="J51" s="1">
        <v>156</v>
      </c>
    </row>
    <row r="52" spans="1:10" ht="30">
      <c r="A52" s="16">
        <v>29</v>
      </c>
      <c r="B52" s="17" t="s">
        <v>116</v>
      </c>
      <c r="C52" s="31" t="s">
        <v>117</v>
      </c>
      <c r="D52" s="18" t="s">
        <v>98</v>
      </c>
      <c r="E52" s="19">
        <v>250</v>
      </c>
      <c r="F52" s="33"/>
      <c r="G52" s="19">
        <f t="shared" si="0"/>
        <v>0</v>
      </c>
      <c r="H52" s="32" t="s">
        <v>118</v>
      </c>
      <c r="J52" s="1">
        <v>162</v>
      </c>
    </row>
    <row r="53" spans="1:10" ht="30">
      <c r="A53" s="16">
        <v>30</v>
      </c>
      <c r="B53" s="17" t="s">
        <v>119</v>
      </c>
      <c r="C53" s="31" t="s">
        <v>120</v>
      </c>
      <c r="D53" s="18" t="s">
        <v>98</v>
      </c>
      <c r="E53" s="19">
        <v>5</v>
      </c>
      <c r="F53" s="33"/>
      <c r="G53" s="19">
        <f t="shared" si="0"/>
        <v>0</v>
      </c>
      <c r="H53" s="32" t="s">
        <v>121</v>
      </c>
      <c r="J53" s="1">
        <v>163</v>
      </c>
    </row>
    <row r="54" spans="1:10" ht="30">
      <c r="A54" s="16">
        <v>31</v>
      </c>
      <c r="B54" s="17" t="s">
        <v>122</v>
      </c>
      <c r="C54" s="31" t="s">
        <v>123</v>
      </c>
      <c r="D54" s="18" t="s">
        <v>98</v>
      </c>
      <c r="E54" s="19">
        <v>36</v>
      </c>
      <c r="F54" s="33"/>
      <c r="G54" s="19">
        <f t="shared" si="0"/>
        <v>0</v>
      </c>
      <c r="H54" s="32" t="s">
        <v>124</v>
      </c>
      <c r="J54" s="1">
        <v>164</v>
      </c>
    </row>
    <row r="55" spans="1:10" ht="45">
      <c r="A55" s="16">
        <v>32</v>
      </c>
      <c r="B55" s="17" t="s">
        <v>125</v>
      </c>
      <c r="C55" s="31" t="s">
        <v>126</v>
      </c>
      <c r="D55" s="18" t="s">
        <v>98</v>
      </c>
      <c r="E55" s="19">
        <v>103</v>
      </c>
      <c r="F55" s="33"/>
      <c r="G55" s="19">
        <f t="shared" si="0"/>
        <v>0</v>
      </c>
      <c r="H55" s="32" t="s">
        <v>127</v>
      </c>
      <c r="J55" s="1">
        <v>165</v>
      </c>
    </row>
    <row r="56" spans="1:10" ht="45">
      <c r="A56" s="16">
        <v>33</v>
      </c>
      <c r="B56" s="17" t="s">
        <v>128</v>
      </c>
      <c r="C56" s="31" t="s">
        <v>129</v>
      </c>
      <c r="D56" s="18" t="s">
        <v>98</v>
      </c>
      <c r="E56" s="19">
        <v>262</v>
      </c>
      <c r="F56" s="33"/>
      <c r="G56" s="19">
        <f t="shared" si="0"/>
        <v>0</v>
      </c>
      <c r="H56" s="32" t="s">
        <v>130</v>
      </c>
      <c r="J56" s="1">
        <v>167</v>
      </c>
    </row>
    <row r="57" spans="1:10" ht="15">
      <c r="A57" s="16">
        <v>34</v>
      </c>
      <c r="B57" s="17" t="s">
        <v>131</v>
      </c>
      <c r="C57" s="31" t="s">
        <v>132</v>
      </c>
      <c r="D57" s="18" t="s">
        <v>98</v>
      </c>
      <c r="E57" s="19">
        <v>9</v>
      </c>
      <c r="F57" s="33"/>
      <c r="G57" s="19">
        <f t="shared" si="0"/>
        <v>0</v>
      </c>
      <c r="H57" s="32" t="s">
        <v>133</v>
      </c>
      <c r="J57" s="1">
        <v>182</v>
      </c>
    </row>
    <row r="58" spans="1:10" ht="60">
      <c r="A58" s="16">
        <v>35</v>
      </c>
      <c r="B58" s="17" t="s">
        <v>134</v>
      </c>
      <c r="C58" s="31" t="s">
        <v>135</v>
      </c>
      <c r="D58" s="18" t="s">
        <v>98</v>
      </c>
      <c r="E58" s="19">
        <v>4</v>
      </c>
      <c r="F58" s="33"/>
      <c r="G58" s="19">
        <f t="shared" si="0"/>
        <v>0</v>
      </c>
      <c r="H58" s="32"/>
      <c r="J58" s="1">
        <v>401</v>
      </c>
    </row>
    <row r="59" spans="1:10" ht="30">
      <c r="A59" s="16">
        <v>36</v>
      </c>
      <c r="B59" s="17" t="s">
        <v>136</v>
      </c>
      <c r="C59" s="31" t="s">
        <v>137</v>
      </c>
      <c r="D59" s="18" t="s">
        <v>39</v>
      </c>
      <c r="E59" s="19">
        <v>4</v>
      </c>
      <c r="F59" s="33"/>
      <c r="G59" s="19">
        <f t="shared" si="0"/>
        <v>0</v>
      </c>
      <c r="H59" s="32" t="s">
        <v>138</v>
      </c>
      <c r="J59" s="1">
        <v>204</v>
      </c>
    </row>
    <row r="60" spans="1:10" ht="15">
      <c r="A60" s="16">
        <v>37</v>
      </c>
      <c r="B60" s="17" t="s">
        <v>139</v>
      </c>
      <c r="C60" s="31" t="s">
        <v>140</v>
      </c>
      <c r="D60" s="18" t="s">
        <v>141</v>
      </c>
      <c r="E60" s="19">
        <v>1</v>
      </c>
      <c r="F60" s="33"/>
      <c r="G60" s="19">
        <f t="shared" si="0"/>
        <v>0</v>
      </c>
      <c r="H60" s="32"/>
      <c r="J60" s="1">
        <v>205</v>
      </c>
    </row>
    <row r="61" spans="1:10" ht="15">
      <c r="A61" s="16">
        <v>38</v>
      </c>
      <c r="B61" s="17" t="s">
        <v>142</v>
      </c>
      <c r="C61" s="31" t="s">
        <v>143</v>
      </c>
      <c r="D61" s="18" t="s">
        <v>39</v>
      </c>
      <c r="E61" s="19">
        <v>1</v>
      </c>
      <c r="F61" s="33"/>
      <c r="G61" s="19">
        <f t="shared" si="0"/>
        <v>0</v>
      </c>
      <c r="H61" s="32" t="s">
        <v>144</v>
      </c>
      <c r="J61" s="1">
        <v>207</v>
      </c>
    </row>
    <row r="62" spans="1:10" ht="45">
      <c r="A62" s="16">
        <v>39</v>
      </c>
      <c r="B62" s="17" t="s">
        <v>145</v>
      </c>
      <c r="C62" s="31" t="s">
        <v>146</v>
      </c>
      <c r="D62" s="18" t="s">
        <v>39</v>
      </c>
      <c r="E62" s="19">
        <v>5</v>
      </c>
      <c r="F62" s="33"/>
      <c r="G62" s="19">
        <f t="shared" si="0"/>
        <v>0</v>
      </c>
      <c r="H62" s="32" t="s">
        <v>147</v>
      </c>
      <c r="J62" s="1">
        <v>209</v>
      </c>
    </row>
    <row r="63" spans="1:10" ht="30">
      <c r="A63" s="16">
        <v>40</v>
      </c>
      <c r="B63" s="17" t="s">
        <v>148</v>
      </c>
      <c r="C63" s="31" t="s">
        <v>149</v>
      </c>
      <c r="D63" s="18" t="s">
        <v>39</v>
      </c>
      <c r="E63" s="19">
        <v>4</v>
      </c>
      <c r="F63" s="33"/>
      <c r="G63" s="19">
        <f t="shared" si="0"/>
        <v>0</v>
      </c>
      <c r="H63" s="32" t="s">
        <v>150</v>
      </c>
      <c r="J63" s="1">
        <v>237</v>
      </c>
    </row>
    <row r="64" spans="1:10" ht="15">
      <c r="A64" s="16">
        <v>41</v>
      </c>
      <c r="B64" s="17" t="s">
        <v>151</v>
      </c>
      <c r="C64" s="31" t="s">
        <v>152</v>
      </c>
      <c r="D64" s="18" t="s">
        <v>39</v>
      </c>
      <c r="E64" s="19">
        <v>1</v>
      </c>
      <c r="F64" s="33"/>
      <c r="G64" s="19">
        <f t="shared" si="0"/>
        <v>0</v>
      </c>
      <c r="H64" s="32" t="s">
        <v>153</v>
      </c>
      <c r="J64" s="1">
        <v>241</v>
      </c>
    </row>
    <row r="65" spans="1:10" ht="30">
      <c r="A65" s="16">
        <v>42</v>
      </c>
      <c r="B65" s="17" t="s">
        <v>154</v>
      </c>
      <c r="C65" s="31" t="s">
        <v>155</v>
      </c>
      <c r="D65" s="18" t="s">
        <v>39</v>
      </c>
      <c r="E65" s="19">
        <v>1</v>
      </c>
      <c r="F65" s="33"/>
      <c r="G65" s="19">
        <f t="shared" si="0"/>
        <v>0</v>
      </c>
      <c r="H65" s="32" t="s">
        <v>156</v>
      </c>
      <c r="J65" s="1">
        <v>252</v>
      </c>
    </row>
    <row r="66" spans="1:10" ht="45">
      <c r="A66" s="16">
        <v>43</v>
      </c>
      <c r="B66" s="17" t="s">
        <v>157</v>
      </c>
      <c r="C66" s="31" t="s">
        <v>158</v>
      </c>
      <c r="D66" s="18" t="s">
        <v>39</v>
      </c>
      <c r="E66" s="19">
        <v>1</v>
      </c>
      <c r="F66" s="33"/>
      <c r="G66" s="19">
        <f t="shared" si="0"/>
        <v>0</v>
      </c>
      <c r="H66" s="32" t="s">
        <v>159</v>
      </c>
      <c r="J66" s="1">
        <v>253</v>
      </c>
    </row>
    <row r="67" spans="1:10" ht="30">
      <c r="A67" s="16">
        <v>44</v>
      </c>
      <c r="B67" s="17" t="s">
        <v>160</v>
      </c>
      <c r="C67" s="31" t="s">
        <v>161</v>
      </c>
      <c r="D67" s="18" t="s">
        <v>141</v>
      </c>
      <c r="E67" s="19">
        <v>1</v>
      </c>
      <c r="F67" s="33"/>
      <c r="G67" s="19">
        <f t="shared" si="0"/>
        <v>0</v>
      </c>
      <c r="H67" s="32" t="s">
        <v>162</v>
      </c>
      <c r="J67" s="1">
        <v>303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141</v>
      </c>
      <c r="E68" s="19">
        <v>1</v>
      </c>
      <c r="F68" s="33"/>
      <c r="G68" s="19">
        <f t="shared" si="0"/>
        <v>0</v>
      </c>
      <c r="H68" s="32"/>
      <c r="J68" s="1">
        <v>375</v>
      </c>
    </row>
    <row r="69" spans="1:10" ht="30">
      <c r="A69" s="16">
        <v>46</v>
      </c>
      <c r="B69" s="17" t="s">
        <v>165</v>
      </c>
      <c r="C69" s="31" t="s">
        <v>166</v>
      </c>
      <c r="D69" s="18" t="s">
        <v>98</v>
      </c>
      <c r="E69" s="19">
        <v>12</v>
      </c>
      <c r="F69" s="33"/>
      <c r="G69" s="19">
        <f t="shared" si="0"/>
        <v>0</v>
      </c>
      <c r="H69" s="32" t="s">
        <v>167</v>
      </c>
      <c r="J69" s="1">
        <v>290</v>
      </c>
    </row>
    <row r="70" spans="1:10" ht="15">
      <c r="A70" s="16">
        <v>47</v>
      </c>
      <c r="B70" s="17" t="s">
        <v>168</v>
      </c>
      <c r="C70" s="31" t="s">
        <v>169</v>
      </c>
      <c r="D70" s="18" t="s">
        <v>21</v>
      </c>
      <c r="E70" s="19">
        <v>1</v>
      </c>
      <c r="F70" s="33"/>
      <c r="G70" s="19">
        <f t="shared" si="0"/>
        <v>0</v>
      </c>
      <c r="H70" s="32"/>
      <c r="J70" s="1">
        <v>309</v>
      </c>
    </row>
    <row r="71" spans="1:8" ht="27" customHeight="1">
      <c r="A71" s="38" t="s">
        <v>170</v>
      </c>
      <c r="B71" s="39"/>
      <c r="C71" s="39"/>
      <c r="D71" s="39"/>
      <c r="E71" s="39"/>
      <c r="F71" s="39"/>
      <c r="G71" s="15">
        <f>SUM(G24:G70)</f>
        <v>0</v>
      </c>
      <c r="H71" s="26"/>
    </row>
    <row r="72" spans="1:8" s="29" customFormat="1" ht="27" customHeight="1">
      <c r="A72" s="62" t="s">
        <v>171</v>
      </c>
      <c r="B72" s="62"/>
      <c r="C72" s="62"/>
      <c r="D72" s="62"/>
      <c r="E72" s="62"/>
      <c r="F72" s="62"/>
      <c r="G72" s="62"/>
      <c r="H72" s="62"/>
    </row>
    <row r="73" spans="1:8" ht="27" customHeight="1">
      <c r="A73" s="61" t="s">
        <v>172</v>
      </c>
      <c r="B73" s="61"/>
      <c r="C73" s="61"/>
      <c r="D73" s="61"/>
      <c r="E73" s="61"/>
      <c r="F73" s="61"/>
      <c r="G73" s="61"/>
      <c r="H73" s="61"/>
    </row>
    <row r="74" spans="1:8" ht="15.75" customHeight="1">
      <c r="A74" s="27"/>
      <c r="B74" s="36" t="s">
        <v>173</v>
      </c>
      <c r="C74" s="36"/>
      <c r="D74" s="36"/>
      <c r="E74" s="36"/>
      <c r="F74" s="37"/>
      <c r="G74"/>
      <c r="H74"/>
    </row>
    <row r="75" spans="1:6" ht="45" customHeight="1">
      <c r="A75" s="28">
        <v>1</v>
      </c>
      <c r="B75" s="34" t="s">
        <v>174</v>
      </c>
      <c r="C75" s="34"/>
      <c r="D75" s="34"/>
      <c r="E75" s="34"/>
      <c r="F75" s="35"/>
    </row>
    <row r="76" spans="1:6" ht="60" customHeight="1">
      <c r="A76" s="28">
        <v>2</v>
      </c>
      <c r="B76" s="34" t="s">
        <v>175</v>
      </c>
      <c r="C76" s="34"/>
      <c r="D76" s="34"/>
      <c r="E76" s="34"/>
      <c r="F76" s="35"/>
    </row>
    <row r="77" spans="1:6" ht="60" customHeight="1">
      <c r="A77" s="28">
        <v>3</v>
      </c>
      <c r="B77" s="34" t="s">
        <v>176</v>
      </c>
      <c r="C77" s="34"/>
      <c r="D77" s="34"/>
      <c r="E77" s="34"/>
      <c r="F77" s="35"/>
    </row>
    <row r="78" spans="1:6" ht="120" customHeight="1">
      <c r="A78" s="28">
        <v>4</v>
      </c>
      <c r="B78" s="34" t="s">
        <v>177</v>
      </c>
      <c r="C78" s="34"/>
      <c r="D78" s="34"/>
      <c r="E78" s="34"/>
      <c r="F78" s="35"/>
    </row>
    <row r="79" spans="1:6" ht="15">
      <c r="A79" s="10"/>
      <c r="B79" s="30"/>
      <c r="C79" s="30"/>
      <c r="D79" s="30"/>
      <c r="E79" s="30"/>
      <c r="F79" s="3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3:H73"/>
    <mergeCell ref="A72:H7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1:F71"/>
    <mergeCell ref="D17:G17"/>
    <mergeCell ref="A19:C21"/>
    <mergeCell ref="D20:G20"/>
    <mergeCell ref="D21:G21"/>
    <mergeCell ref="A17:C17"/>
    <mergeCell ref="A18:C18"/>
    <mergeCell ref="D18:G18"/>
    <mergeCell ref="D19:G19"/>
    <mergeCell ref="B75:F75"/>
    <mergeCell ref="B76:F76"/>
    <mergeCell ref="B77:F77"/>
    <mergeCell ref="B78:F78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2019-09-12T12:36:14Z</dcterms:modified>
  <cp:category/>
  <cp:version/>
  <cp:contentType/>
  <cp:contentStatus/>
</cp:coreProperties>
</file>