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48.2019_K1_OBH_byty_Spal\PD\"/>
    </mc:Choice>
  </mc:AlternateContent>
  <bookViews>
    <workbookView xWindow="0" yWindow="0" windowWidth="27885" windowHeight="915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I86" i="12"/>
  <c r="G87" i="12"/>
  <c r="G86" i="12" s="1"/>
  <c r="I59" i="1" s="1"/>
  <c r="I87" i="12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V110" i="12" s="1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Q119" i="12" s="1"/>
  <c r="V121" i="12"/>
  <c r="G122" i="12"/>
  <c r="M122" i="12" s="1"/>
  <c r="I122" i="12"/>
  <c r="K122" i="12"/>
  <c r="O122" i="12"/>
  <c r="Q122" i="12"/>
  <c r="V122" i="12"/>
  <c r="AF124" i="12"/>
  <c r="I20" i="1"/>
  <c r="M25" i="12" l="1"/>
  <c r="M24" i="12" s="1"/>
  <c r="G44" i="12"/>
  <c r="I55" i="1" s="1"/>
  <c r="K97" i="12"/>
  <c r="V106" i="12"/>
  <c r="K88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M8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<sst xmlns="http://schemas.openxmlformats.org/spreadsheetml/2006/main" count="752" uniqueCount="319">
  <si>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</si>
  <si>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</si>
  <si>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</si>
  <si>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</si>
  <si>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</si>
  <si>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</si>
  <si>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</si>
  <si>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</si>
  <si>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</si>
  <si>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</si>
  <si>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</si>
  <si>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</si>
  <si>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</si>
  <si>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</si>
  <si>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</si>
  <si>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</si>
  <si>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</si>
  <si>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</si>
  <si>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</si>
  <si>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</si>
  <si>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</si>
  <si>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</si>
  <si>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</si>
  <si>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</si>
  <si>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</si>
  <si>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</si>
  <si>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</si>
  <si>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</si>
  <si>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</si>
  <si>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</si>
  <si>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</si>
  <si>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</si>
  <si>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</si>
  <si>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</si>
  <si>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</si>
  <si>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</si>
  <si>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</si>
  <si>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</si>
  <si>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</si>
  <si>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</si>
  <si>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</si>
  <si>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</si>
  <si>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</si>
  <si>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</si>
  <si>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</si>
  <si>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</si>
  <si>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</si>
  <si>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</si>
  <si>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</si>
  <si>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</si>
  <si>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</si>
  <si>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</si>
  <si>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</si>
  <si>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</si>
  <si>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</si>
  <si>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</si>
  <si>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</si>
  <si>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</si>
  <si>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</si>
  <si>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</si>
  <si>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</si>
  <si>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</si>
  <si>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</si>
  <si>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</si>
  <si>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</si>
  <si>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</si>
  <si>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</si>
  <si>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</si>
  <si>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</si>
  <si>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</si>
  <si>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</si>
  <si>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</si>
  <si>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</si>
  <si>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</si>
  <si>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</si>
  <si>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</si>
  <si>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</si>
  <si>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</si>
  <si>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</si>
  <si>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</si>
  <si>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</si>
  <si>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</si>
  <si>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</si>
  <si>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</si>
  <si>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</si>
  <si>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</si>
  <si>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</si>
  <si>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</si>
  <si>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</si>
  <si>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</si>
  <si>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</si>
  <si>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</si>
  <si>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</si>
  <si>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</si>
  <si>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</si>
  <si>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</si>
  <si>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</si>
  <si>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</si>
  <si>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</si>
  <si>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</si>
  <si>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</si>
  <si>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</si>
  <si>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</si>
  <si>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</si>
  <si>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</si>
  <si>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</si>
  <si>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</si>
  <si>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</si>
  <si>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</si>
  <si>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</si>
  <si>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</si>
  <si>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</si>
  <si>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</si>
  <si>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</si>
  <si>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</si>
  <si>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</si>
  <si>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</si>
  <si>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</si>
  <si>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</si>
  <si>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</si>
  <si>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</si>
  <si>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</si>
  <si>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</si>
  <si>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</si>
  <si>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</si>
  <si>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</si>
  <si>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</si>
  <si>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</si>
  <si>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</si>
  <si>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</si>
  <si>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</si>
  <si>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</si>
  <si>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</si>
  <si>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</si>
  <si>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</si>
  <si>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</si>
  <si>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</si>
  <si>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</si>
  <si>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</si>
  <si>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</si>
  <si>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</si>
  <si>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</si>
  <si>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</si>
  <si>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</si>
  <si>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</si>
  <si>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</si>
  <si>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</si>
  <si>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</si>
  <si>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</si>
  <si>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</si>
  <si>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</si>
  <si>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</si>
  <si>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</si>
  <si>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</si>
  <si>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</si>
  <si>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</si>
  <si>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</si>
  <si>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</si>
  <si>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</si>
  <si>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</si>
  <si>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</si>
  <si>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</si>
  <si>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</si>
  <si>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</si>
  <si>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</si>
  <si>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</si>
  <si>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</si>
  <si>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</si>
  <si>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</si>
  <si>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</si>
  <si>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</si>
  <si>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</si>
  <si>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</si>
  <si>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</si>
  <si>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</si>
  <si>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</si>
  <si>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</si>
  <si>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</si>
  <si>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</si>
  <si>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</si>
  <si>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</si>
  <si>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</si>
  <si>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</si>
  <si>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</si>
  <si>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</si>
  <si>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</si>
  <si>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</si>
  <si>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</si>
  <si>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</si>
  <si>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</si>
  <si>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</si>
  <si>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</si>
  <si>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</si>
  <si>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</si>
  <si>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</si>
  <si>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</si>
  <si>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</si>
  <si>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</si>
  <si>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</si>
  <si>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</si>
  <si>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</si>
  <si>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</si>
  <si>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</si>
  <si>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</si>
  <si>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</si>
  <si>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</si>
  <si>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</si>
  <si>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</si>
  <si>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</si>
  <si>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</si>
  <si>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</si>
  <si>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</si>
  <si>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</si>
  <si>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</si>
  <si>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</si>
  <si>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</si>
  <si>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</si>
  <si>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</si>
  <si>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</si>
  <si>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</si>
  <si>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</si>
  <si>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</si>
  <si>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</si>
  <si>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</si>
  <si>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</si>
  <si>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</si>
  <si>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</si>
  <si>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</si>
  <si>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</si>
  <si>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</si>
  <si>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</si>
  <si>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</si>
  <si>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</si>
  <si>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</si>
  <si>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</si>
  <si>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</si>
  <si>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</si>
  <si>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</si>
  <si>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</si>
  <si>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</si>
  <si>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</si>
  <si>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</si>
  <si>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</si>
  <si>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</si>
  <si>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</si>
  <si>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</si>
  <si>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</si>
  <si>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</si>
  <si>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</si>
  <si>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</si>
  <si>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</si>
  <si>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</si>
  <si>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</si>
  <si>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</si>
  <si>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</si>
  <si>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</si>
  <si>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</si>
  <si>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</si>
  <si>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</si>
  <si>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</si>
  <si>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</si>
  <si>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</si>
  <si>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</si>
  <si>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</si>
  <si>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</si>
  <si>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</si>
  <si>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</si>
  <si>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</si>
  <si>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</si>
  <si>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</si>
  <si>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</si>
  <si>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</si>
  <si>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</si>
  <si>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</si>
  <si>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</si>
  <si>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</si>
  <si>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</si>
  <si>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</si>
  <si>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</si>
  <si>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</si>
  <si>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</si>
  <si>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</si>
  <si>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</si>
  <si>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</si>
  <si>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</si>
  <si>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</si>
  <si>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</si>
  <si>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</si>
  <si>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</si>
  <si>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</si>
  <si>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</si>
  <si>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</si>
  <si>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</si>
  <si>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</si>
  <si>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</si>
  <si>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</si>
  <si>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</si>
  <si>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</si>
  <si>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</si>
  <si>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</si>
  <si>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</si>
  <si>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</si>
  <si>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</si>
  <si>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</si>
  <si>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</si>
  <si>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</si>
  <si>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</si>
  <si>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</si>
  <si>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</si>
  <si>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</si>
  <si>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</si>
  <si>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</si>
  <si>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</si>
  <si>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</si>
  <si>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D+M Revizní dvířka  do  SDK příčky,650x900 mm, lamino</t>
  </si>
  <si>
    <t>WC KOMBI, duální splachování</t>
  </si>
  <si>
    <t>Rozpočet P.Lumumby 2329/10</t>
  </si>
  <si>
    <t>Baterie umyvadlová, záruka min.5 let</t>
  </si>
  <si>
    <t>Rekonstrukce BJ1+BJ2, P.Lumumby, O-Zábřeh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</si>
</sst>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318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316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43725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8" activePane="bottomLeft" state="frozen"/>
      <selection pane="bottomLeft" activeCell="X16" sqref="X16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318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316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314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317</v>
      </c>
      <c r="D77" s="180" t="s">
        <v>164</v>
      </c>
      <c r="E77" s="181">
        <v>1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15.75" customHeight="1" outlineLevel="1" x14ac:dyDescent="0.2">
      <c r="A78" s="178">
        <v>49</v>
      </c>
      <c r="B78" s="179" t="s">
        <v>241</v>
      </c>
      <c r="C78" s="189" t="s">
        <v>304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305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167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121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244</v>
      </c>
      <c r="D80" s="180" t="s">
        <v>141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245</v>
      </c>
      <c r="C81" s="189" t="s">
        <v>315</v>
      </c>
      <c r="D81" s="180" t="s">
        <v>141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161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242</v>
      </c>
      <c r="C82" s="189" t="s">
        <v>246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247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242</v>
      </c>
      <c r="C83" s="189" t="s">
        <v>306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55</v>
      </c>
      <c r="B84" s="173" t="s">
        <v>242</v>
      </c>
      <c r="C84" s="187" t="s">
        <v>313</v>
      </c>
      <c r="D84" s="174" t="s">
        <v>141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247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56</v>
      </c>
      <c r="B85" s="159" t="s">
        <v>248</v>
      </c>
      <c r="C85" s="190" t="s">
        <v>249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120</v>
      </c>
      <c r="T85" s="161" t="s">
        <v>120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115</v>
      </c>
      <c r="B86" s="167" t="s">
        <v>76</v>
      </c>
      <c r="C86" s="186" t="s">
        <v>77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116</v>
      </c>
    </row>
    <row r="87" spans="1:60" ht="22.5" outlineLevel="1" x14ac:dyDescent="0.2">
      <c r="A87" s="178">
        <v>57</v>
      </c>
      <c r="B87" s="179" t="s">
        <v>250</v>
      </c>
      <c r="C87" s="189" t="s">
        <v>307</v>
      </c>
      <c r="D87" s="180" t="s">
        <v>141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160</v>
      </c>
      <c r="T87" s="161" t="s">
        <v>161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251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115</v>
      </c>
      <c r="B88" s="167" t="s">
        <v>78</v>
      </c>
      <c r="C88" s="186" t="s">
        <v>79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116</v>
      </c>
    </row>
    <row r="89" spans="1:60" outlineLevel="1" x14ac:dyDescent="0.2">
      <c r="A89" s="172">
        <v>58</v>
      </c>
      <c r="B89" s="173" t="s">
        <v>252</v>
      </c>
      <c r="C89" s="187" t="s">
        <v>253</v>
      </c>
      <c r="D89" s="174" t="s">
        <v>119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120</v>
      </c>
      <c r="T89" s="161" t="s">
        <v>120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182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254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123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59</v>
      </c>
      <c r="B91" s="179" t="s">
        <v>255</v>
      </c>
      <c r="C91" s="189" t="s">
        <v>256</v>
      </c>
      <c r="D91" s="180" t="s">
        <v>119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257</v>
      </c>
      <c r="T91" s="161" t="s">
        <v>257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60</v>
      </c>
      <c r="B92" s="173" t="s">
        <v>258</v>
      </c>
      <c r="C92" s="187" t="s">
        <v>308</v>
      </c>
      <c r="D92" s="174" t="s">
        <v>119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120</v>
      </c>
      <c r="T92" s="161" t="s">
        <v>120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254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123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61</v>
      </c>
      <c r="B94" s="173" t="s">
        <v>259</v>
      </c>
      <c r="C94" s="187" t="s">
        <v>309</v>
      </c>
      <c r="D94" s="174" t="s">
        <v>119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160</v>
      </c>
      <c r="T94" s="161" t="s">
        <v>167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260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123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62</v>
      </c>
      <c r="B96" s="159" t="s">
        <v>261</v>
      </c>
      <c r="C96" s="190" t="s">
        <v>262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120</v>
      </c>
      <c r="T96" s="161" t="s">
        <v>120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193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115</v>
      </c>
      <c r="B97" s="167" t="s">
        <v>80</v>
      </c>
      <c r="C97" s="186" t="s">
        <v>81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1.61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34.15</v>
      </c>
      <c r="W97" s="165"/>
      <c r="AG97" t="s">
        <v>116</v>
      </c>
    </row>
    <row r="98" spans="1:60" ht="22.5" outlineLevel="1" x14ac:dyDescent="0.2">
      <c r="A98" s="172">
        <v>63</v>
      </c>
      <c r="B98" s="173" t="s">
        <v>263</v>
      </c>
      <c r="C98" s="187" t="s">
        <v>310</v>
      </c>
      <c r="D98" s="174" t="s">
        <v>119</v>
      </c>
      <c r="E98" s="175">
        <v>24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120</v>
      </c>
      <c r="T98" s="161" t="s">
        <v>120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264</v>
      </c>
      <c r="D99" s="163"/>
      <c r="E99" s="164">
        <v>24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123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64</v>
      </c>
      <c r="B100" s="173" t="s">
        <v>265</v>
      </c>
      <c r="C100" s="187" t="s">
        <v>266</v>
      </c>
      <c r="D100" s="174" t="s">
        <v>119</v>
      </c>
      <c r="E100" s="175">
        <v>24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1.34</v>
      </c>
      <c r="P100" s="161">
        <v>0</v>
      </c>
      <c r="Q100" s="161">
        <f>ROUND(E100*P100,2)</f>
        <v>0</v>
      </c>
      <c r="R100" s="161"/>
      <c r="S100" s="161" t="s">
        <v>120</v>
      </c>
      <c r="T100" s="161" t="s">
        <v>120</v>
      </c>
      <c r="U100" s="161">
        <v>1.3480000000000001</v>
      </c>
      <c r="V100" s="161">
        <f>ROUND(E100*U100,2)</f>
        <v>32.35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264</v>
      </c>
      <c r="D101" s="163"/>
      <c r="E101" s="164">
        <v>24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123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65</v>
      </c>
      <c r="B102" s="179" t="s">
        <v>267</v>
      </c>
      <c r="C102" s="189" t="s">
        <v>268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120</v>
      </c>
      <c r="T102" s="161" t="s">
        <v>120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66</v>
      </c>
      <c r="B103" s="173" t="s">
        <v>269</v>
      </c>
      <c r="C103" s="187" t="s">
        <v>311</v>
      </c>
      <c r="D103" s="174" t="s">
        <v>119</v>
      </c>
      <c r="E103" s="175">
        <v>26.4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0.26</v>
      </c>
      <c r="P103" s="161">
        <v>0</v>
      </c>
      <c r="Q103" s="161">
        <f>ROUND(E103*P103,2)</f>
        <v>0</v>
      </c>
      <c r="R103" s="161" t="s">
        <v>270</v>
      </c>
      <c r="S103" s="161" t="s">
        <v>120</v>
      </c>
      <c r="T103" s="161" t="s">
        <v>161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251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271</v>
      </c>
      <c r="D104" s="163"/>
      <c r="E104" s="164">
        <v>26.4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123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67</v>
      </c>
      <c r="B105" s="159" t="s">
        <v>272</v>
      </c>
      <c r="C105" s="190" t="s">
        <v>273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120</v>
      </c>
      <c r="T105" s="161" t="s">
        <v>120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193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115</v>
      </c>
      <c r="B106" s="167" t="s">
        <v>82</v>
      </c>
      <c r="C106" s="186" t="s">
        <v>83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116</v>
      </c>
    </row>
    <row r="107" spans="1:60" outlineLevel="1" x14ac:dyDescent="0.2">
      <c r="A107" s="172">
        <v>68</v>
      </c>
      <c r="B107" s="173" t="s">
        <v>274</v>
      </c>
      <c r="C107" s="187" t="s">
        <v>275</v>
      </c>
      <c r="D107" s="174" t="s">
        <v>119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120</v>
      </c>
      <c r="T107" s="161" t="s">
        <v>120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182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123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69</v>
      </c>
      <c r="B109" s="179" t="s">
        <v>276</v>
      </c>
      <c r="C109" s="189" t="s">
        <v>312</v>
      </c>
      <c r="D109" s="180" t="s">
        <v>119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120</v>
      </c>
      <c r="T109" s="161" t="s">
        <v>120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115</v>
      </c>
      <c r="B110" s="167" t="s">
        <v>84</v>
      </c>
      <c r="C110" s="186" t="s">
        <v>85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116</v>
      </c>
    </row>
    <row r="111" spans="1:60" outlineLevel="1" x14ac:dyDescent="0.2">
      <c r="A111" s="178">
        <v>70</v>
      </c>
      <c r="B111" s="179" t="s">
        <v>277</v>
      </c>
      <c r="C111" s="189" t="s">
        <v>278</v>
      </c>
      <c r="D111" s="180" t="s">
        <v>164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160</v>
      </c>
      <c r="T111" s="161" t="s">
        <v>161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121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115</v>
      </c>
      <c r="B112" s="167" t="s">
        <v>86</v>
      </c>
      <c r="C112" s="186" t="s">
        <v>87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116</v>
      </c>
    </row>
    <row r="113" spans="1:60" outlineLevel="1" x14ac:dyDescent="0.2">
      <c r="A113" s="178">
        <v>71</v>
      </c>
      <c r="B113" s="179" t="s">
        <v>279</v>
      </c>
      <c r="C113" s="189" t="s">
        <v>280</v>
      </c>
      <c r="D113" s="180" t="s">
        <v>173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120</v>
      </c>
      <c r="T113" s="161" t="s">
        <v>120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281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72</v>
      </c>
      <c r="B114" s="179" t="s">
        <v>282</v>
      </c>
      <c r="C114" s="189" t="s">
        <v>283</v>
      </c>
      <c r="D114" s="180" t="s">
        <v>173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120</v>
      </c>
      <c r="T114" s="161" t="s">
        <v>120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281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284</v>
      </c>
      <c r="C115" s="189" t="s">
        <v>285</v>
      </c>
      <c r="D115" s="180" t="s">
        <v>173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281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286</v>
      </c>
      <c r="C116" s="189" t="s">
        <v>287</v>
      </c>
      <c r="D116" s="180" t="s">
        <v>173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281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288</v>
      </c>
      <c r="C117" s="189" t="s">
        <v>289</v>
      </c>
      <c r="D117" s="180" t="s">
        <v>173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281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290</v>
      </c>
      <c r="C118" s="189" t="s">
        <v>291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281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115</v>
      </c>
      <c r="B119" s="167" t="s">
        <v>89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116</v>
      </c>
    </row>
    <row r="120" spans="1:60" outlineLevel="1" x14ac:dyDescent="0.2">
      <c r="A120" s="178">
        <v>77</v>
      </c>
      <c r="B120" s="179" t="s">
        <v>292</v>
      </c>
      <c r="C120" s="189" t="s">
        <v>293</v>
      </c>
      <c r="D120" s="180" t="s">
        <v>294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120</v>
      </c>
      <c r="T120" s="161" t="s">
        <v>161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295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78</v>
      </c>
      <c r="B121" s="179" t="s">
        <v>296</v>
      </c>
      <c r="C121" s="189" t="s">
        <v>297</v>
      </c>
      <c r="D121" s="180" t="s">
        <v>294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160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295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79</v>
      </c>
      <c r="B122" s="173" t="s">
        <v>298</v>
      </c>
      <c r="C122" s="187" t="s">
        <v>299</v>
      </c>
      <c r="D122" s="174" t="s">
        <v>294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295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300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301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302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303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2019-09-13T05:29:19Z</cp:lastPrinted>
  <dcterms:created xsi:type="dcterms:W3CDTF">2009-04-08T07:15:50Z</dcterms:created>
  <dcterms:modified xsi:type="dcterms:W3CDTF">2019-09-17T06:19:11Z</dcterms:modified>
</cp:coreProperties>
</file>