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Lumírova 7, BYT 53" sheetId="1" r:id="rId1"/>
    <sheet name="List1" sheetId="2" r:id="rId2"/>
  </sheets>
  <definedNames>
    <definedName name="_xlnm.Print_Area" localSheetId="0">'Lumírova 7, BYT 53'!$A$1:$H$89</definedName>
  </definedNames>
  <calcPr calcId="125725"/>
</workbook>
</file>

<file path=xl/calcChain.xml><?xml version="1.0" encoding="utf-8"?>
<calcChain xmlns="http://schemas.openxmlformats.org/spreadsheetml/2006/main">
  <c r="G70" i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1" s="1"/>
</calcChain>
</file>

<file path=xl/sharedStrings.xml><?xml version="1.0" encoding="utf-8"?>
<sst xmlns="http://schemas.openxmlformats.org/spreadsheetml/2006/main" count="204" uniqueCount="161">
  <si>
    <t>Oprava volného bytu č. 53, ul. Lumírova 7/487</t>
  </si>
  <si>
    <t>12.10.2017 10:34:34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</si>
  <si>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</si>
  <si>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</si>
  <si>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</si>
  <si>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</si>
  <si>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</si>
  <si>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</si>
  <si>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</si>
  <si>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</si>
  <si>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</si>
  <si>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</si>
  <si>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</si>
  <si>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</si>
  <si>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</si>
  <si>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</si>
  <si>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</si>
  <si>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</si>
  <si>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</si>
  <si>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</si>
  <si>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</si>
  <si>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</si>
  <si>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</si>
  <si>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</si>
  <si>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</si>
  <si>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</si>
  <si>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</si>
  <si>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</si>
  <si>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</si>
  <si>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</si>
  <si>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</si>
  <si>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</si>
  <si>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</si>
  <si>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</si>
  <si>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</si>
  <si>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</si>
  <si>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</si>
  <si>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</si>
  <si>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</si>
  <si>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</si>
  <si>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</si>
  <si>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----</t>
  </si>
  <si>
    <t>položku naceňte dle pokynu ve Výzvě k podání nabídky, čl. VII</t>
  </si>
  <si>
    <t>3.1</t>
  </si>
  <si>
    <t>výměna wc kombi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</si>
  <si>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</si>
  <si>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</si>
  <si>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</si>
  <si>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</si>
  <si>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</si>
  <si>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</si>
  <si>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</si>
  <si>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</si>
  <si>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</si>
  <si>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</si>
  <si>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</si>
  <si>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60 cm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</si>
  <si>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</si>
  <si>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</si>
  <si>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</si>
  <si>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</si>
  <si>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</si>
  <si>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</si>
  <si>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</si>
  <si>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</si>
  <si>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</si>
  <si>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</si>
  <si>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3.33</t>
  </si>
  <si>
    <t>výměna dřezu nerez včetně příslušenství</t>
  </si>
  <si>
    <t>vč. dřez. desky dl. 1,6 m a uk. lišty</t>
  </si>
  <si>
    <t>3.34</t>
  </si>
  <si>
    <t>výměna pračkového ventilu</t>
  </si>
  <si>
    <t>3.39</t>
  </si>
  <si>
    <t>výměna kuchyňské linky atypický rozměr</t>
  </si>
  <si>
    <t>dl. 1,60 m, tl. lamina 1,8 cm, 4 x zásuvkový díl, vč. prac. desky</t>
  </si>
  <si>
    <t>3.40</t>
  </si>
  <si>
    <t>výměna skříňky nad digestoří</t>
  </si>
  <si>
    <t>dekor KL</t>
  </si>
  <si>
    <t>3.41</t>
  </si>
  <si>
    <t>výměna digestoře klasické s vnitřním recirkulačním odtahem</t>
  </si>
  <si>
    <t>3.46</t>
  </si>
  <si>
    <t>výměna vestavěné skříně dvoukřídlové – šíře 180 cm</t>
  </si>
  <si>
    <t>PŘ, dl. 1,8 x hl. 0,6 x v. 2,6 m, dekor dřevo</t>
  </si>
  <si>
    <t>3.49</t>
  </si>
  <si>
    <t>výměna spižní skříně včetně polic</t>
  </si>
  <si>
    <t>v 2,6 x hl. 0,6 x š. 0,5 m, dekor KL</t>
  </si>
  <si>
    <t>4.1</t>
  </si>
  <si>
    <t>stržení původního PVC</t>
  </si>
  <si>
    <t>m2</t>
  </si>
  <si>
    <t>byt 1+3</t>
  </si>
  <si>
    <t>4.2</t>
  </si>
  <si>
    <t>úprava podkladu – nivelace</t>
  </si>
  <si>
    <t>byt 1+3, mimo KOU a WC</t>
  </si>
  <si>
    <t>4.3</t>
  </si>
  <si>
    <t>položení PVC – střední zátěž</t>
  </si>
  <si>
    <t>OP, LO, DP</t>
  </si>
  <si>
    <t>4.4</t>
  </si>
  <si>
    <t>položení PVC – vyšší zátěž</t>
  </si>
  <si>
    <t>KU, PŘ</t>
  </si>
  <si>
    <t>4.5</t>
  </si>
  <si>
    <t>nalepení obvodové lišty PVC</t>
  </si>
  <si>
    <t>bm</t>
  </si>
  <si>
    <t>5.2</t>
  </si>
  <si>
    <t>lokální opravy prasklin, prasklin panelových spojů</t>
  </si>
  <si>
    <t>5.5</t>
  </si>
  <si>
    <t>malba bílá</t>
  </si>
  <si>
    <t>6.3</t>
  </si>
  <si>
    <t>obezdění vany 160 cm,včetně instalace vanových dvířek</t>
  </si>
  <si>
    <t>soubor</t>
  </si>
  <si>
    <t>6.8</t>
  </si>
  <si>
    <t>vybourání keramického obkladu</t>
  </si>
  <si>
    <t>v KU, KOU</t>
  </si>
  <si>
    <t>6.9</t>
  </si>
  <si>
    <t>provedení keramického obkladu</t>
  </si>
  <si>
    <t>KOU do výše zárubně, WC do 1,2 m, KU-vč. kolem plyn sporáku</t>
  </si>
  <si>
    <t>6.11</t>
  </si>
  <si>
    <t>položení keramické dlažby vnitřní</t>
  </si>
  <si>
    <t>6.18</t>
  </si>
  <si>
    <t>úprava podkladu pod dlažbu , včetně hydroizolace</t>
  </si>
  <si>
    <t>KOU a WC</t>
  </si>
  <si>
    <t>6.19</t>
  </si>
  <si>
    <t xml:space="preserve">oprava bytového jádra SDK deskami – vnitřní </t>
  </si>
  <si>
    <t>WC</t>
  </si>
  <si>
    <t>6.20</t>
  </si>
  <si>
    <t xml:space="preserve">oprava bytového jádra SDK deskami – vnější </t>
  </si>
  <si>
    <t>KOU, WC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</si>
  <si>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</si>
  <si>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</si>
  <si>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</si>
  <si>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</si>
  <si>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</si>
  <si>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</si>
  <si>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dvířka IŠ v. 1 x š. 0,8 m</t>
  </si>
  <si>
    <t>7.11</t>
  </si>
  <si>
    <t>nátěr radiátorů</t>
  </si>
  <si>
    <t>litinové, do 1 m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</si>
  <si>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</si>
  <si>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</si>
  <si>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</si>
  <si>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</si>
  <si>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</si>
  <si>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</si>
  <si>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</si>
  <si>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</si>
  <si>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43</t>
  </si>
  <si>
    <t>revize plynoinstalace, tlaková zkouška, vpuštění plynu, vystavení revizní zprávy (2x)</t>
  </si>
  <si>
    <t>44</t>
  </si>
  <si>
    <t>výměna plynového sporáku, vč. příslušenství</t>
  </si>
  <si>
    <t>vč. 2 ks pečících plechů</t>
  </si>
  <si>
    <t>45</t>
  </si>
  <si>
    <t>demontáž bytových doplňků, viz. poznámka</t>
  </si>
  <si>
    <t>KOU - 4 ks poliček 0,7x0,12 m, 1 ks skřínky 0,7x0,3x0,8 m</t>
  </si>
  <si>
    <t>46</t>
  </si>
  <si>
    <t>montáž světla pod kuchyňskou linku, cč. rozvodů elektro</t>
  </si>
  <si>
    <t>47</t>
  </si>
  <si>
    <t>9.1</t>
  </si>
  <si>
    <t>opravy a seřízení plastových oken, viz poznámka</t>
  </si>
  <si>
    <t>byt 1+3, KU balkon. sestava</t>
  </si>
  <si>
    <t>Zhotovitel vyplňuje jen modře označené sloupce. V opačném případě nebude nabídka akceptována.</t>
  </si>
  <si>
    <t>VZ č. 226/2017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</si>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</sst>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49" fontId="7" fillId="3" borderId="25" xfId="0" applyNumberFormat="1" applyFont="1" applyFill="1" applyBorder="1" applyAlignment="1">
      <alignment horizontal="right" vertical="center" wrapText="1"/>
    </xf>
    <xf numFmtId="49" fontId="7" fillId="3" borderId="26" xfId="0" applyNumberFormat="1" applyFont="1" applyFill="1" applyBorder="1" applyAlignment="1">
      <alignment vertical="center" wrapText="1"/>
    </xf>
    <xf numFmtId="0" fontId="7" fillId="3" borderId="25" xfId="0" applyFont="1" applyFill="1" applyBorder="1" applyAlignment="1">
      <alignment horizontal="left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4" fontId="10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6"/>
  <sheetViews>
    <sheetView tabSelected="1" topLeftCell="A61" zoomScaleNormal="100" workbookViewId="0">
      <selection activeCell="A71" sqref="A71:F71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86" t="s">
        <v>0</v>
      </c>
      <c r="B1" s="87"/>
      <c r="C1" s="87"/>
      <c r="D1" s="88"/>
      <c r="E1" s="88"/>
      <c r="F1" s="87"/>
      <c r="G1" s="87"/>
      <c r="H1" s="89"/>
      <c r="J1" s="1">
        <v>39</v>
      </c>
    </row>
    <row r="2" spans="1:10" ht="44.1" customHeight="1" thickTop="1" thickBot="1">
      <c r="A2" s="2"/>
      <c r="D2" s="90" t="s">
        <v>159</v>
      </c>
      <c r="E2" s="91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1</v>
      </c>
    </row>
    <row r="4" spans="1:10" ht="15" customHeight="1">
      <c r="A4" s="58" t="s">
        <v>2</v>
      </c>
      <c r="B4" s="59"/>
      <c r="C4" s="59"/>
      <c r="D4" s="92" t="s">
        <v>3</v>
      </c>
      <c r="E4" s="92"/>
      <c r="F4" s="92"/>
      <c r="G4" s="93"/>
      <c r="H4" s="6"/>
      <c r="J4" s="1">
        <v>43</v>
      </c>
    </row>
    <row r="5" spans="1:10" ht="15" customHeight="1">
      <c r="A5" s="37" t="s">
        <v>4</v>
      </c>
      <c r="B5" s="38"/>
      <c r="C5" s="38"/>
      <c r="D5" s="79" t="s">
        <v>5</v>
      </c>
      <c r="E5" s="79"/>
      <c r="F5" s="79"/>
      <c r="G5" s="80"/>
      <c r="H5" s="6"/>
    </row>
    <row r="6" spans="1:10" ht="15" customHeight="1">
      <c r="A6" s="37" t="s">
        <v>6</v>
      </c>
      <c r="B6" s="38"/>
      <c r="C6" s="38"/>
      <c r="D6" s="79" t="s">
        <v>7</v>
      </c>
      <c r="E6" s="79"/>
      <c r="F6" s="79"/>
      <c r="G6" s="80"/>
      <c r="H6" s="6"/>
    </row>
    <row r="7" spans="1:10" ht="15" customHeight="1" thickBot="1">
      <c r="A7" s="69" t="s">
        <v>8</v>
      </c>
      <c r="B7" s="70"/>
      <c r="C7" s="70"/>
      <c r="D7" s="81" t="s">
        <v>9</v>
      </c>
      <c r="E7" s="81"/>
      <c r="F7" s="81"/>
      <c r="G7" s="82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 thickBot="1">
      <c r="A9" s="2"/>
      <c r="D9" s="8"/>
      <c r="E9" s="8"/>
      <c r="H9" s="6"/>
    </row>
    <row r="10" spans="1:10">
      <c r="A10" s="58" t="s">
        <v>10</v>
      </c>
      <c r="B10" s="59"/>
      <c r="C10" s="60"/>
      <c r="D10" s="61"/>
      <c r="E10" s="62"/>
      <c r="F10" s="62"/>
      <c r="G10" s="63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 thickBot="1">
      <c r="A12" s="69" t="s">
        <v>12</v>
      </c>
      <c r="B12" s="70"/>
      <c r="C12" s="70"/>
      <c r="D12" s="71"/>
      <c r="E12" s="71"/>
      <c r="F12" s="71"/>
      <c r="G12" s="72"/>
      <c r="H12" s="6"/>
    </row>
    <row r="13" spans="1:10" ht="15.75" customHeight="1" thickBot="1">
      <c r="A13" s="9"/>
      <c r="D13" s="3"/>
      <c r="H13" s="6"/>
    </row>
    <row r="14" spans="1:10" ht="15.75" customHeight="1">
      <c r="A14" s="73" t="s">
        <v>13</v>
      </c>
      <c r="B14" s="74"/>
      <c r="C14" s="74"/>
      <c r="D14" s="74"/>
      <c r="E14" s="74"/>
      <c r="F14" s="74"/>
      <c r="G14" s="75"/>
      <c r="H14" s="6"/>
    </row>
    <row r="15" spans="1:10">
      <c r="A15" s="76" t="s">
        <v>14</v>
      </c>
      <c r="B15" s="77"/>
      <c r="C15" s="77"/>
      <c r="D15" s="77" t="s">
        <v>15</v>
      </c>
      <c r="E15" s="77"/>
      <c r="F15" s="77"/>
      <c r="G15" s="78"/>
      <c r="H15" s="6"/>
    </row>
    <row r="16" spans="1:10">
      <c r="A16" s="37" t="s">
        <v>16</v>
      </c>
      <c r="B16" s="38"/>
      <c r="C16" s="38"/>
      <c r="D16" s="38" t="s">
        <v>17</v>
      </c>
      <c r="E16" s="38"/>
      <c r="F16" s="38"/>
      <c r="G16" s="39"/>
      <c r="H16" s="6"/>
    </row>
    <row r="17" spans="1:10">
      <c r="A17" s="37" t="s">
        <v>18</v>
      </c>
      <c r="B17" s="38"/>
      <c r="C17" s="38"/>
      <c r="D17" s="38">
        <v>53</v>
      </c>
      <c r="E17" s="38"/>
      <c r="F17" s="38"/>
      <c r="G17" s="39"/>
      <c r="H17" s="6"/>
    </row>
    <row r="18" spans="1:10">
      <c r="A18" s="37" t="s">
        <v>19</v>
      </c>
      <c r="B18" s="38"/>
      <c r="C18" s="38"/>
      <c r="D18" s="38" t="s">
        <v>20</v>
      </c>
      <c r="E18" s="38"/>
      <c r="F18" s="38"/>
      <c r="G18" s="39"/>
      <c r="H18" s="6"/>
    </row>
    <row r="19" spans="1:10" ht="12.75" customHeight="1">
      <c r="A19" s="40" t="s">
        <v>21</v>
      </c>
      <c r="B19" s="41"/>
      <c r="C19" s="42"/>
      <c r="D19" s="49" t="s">
        <v>22</v>
      </c>
      <c r="E19" s="50"/>
      <c r="F19" s="50"/>
      <c r="G19" s="51"/>
      <c r="H19" s="6"/>
    </row>
    <row r="20" spans="1:10" ht="14.25" customHeight="1">
      <c r="A20" s="43"/>
      <c r="B20" s="44"/>
      <c r="C20" s="45"/>
      <c r="D20" s="52" t="s">
        <v>23</v>
      </c>
      <c r="E20" s="53"/>
      <c r="F20" s="53"/>
      <c r="G20" s="54"/>
      <c r="H20" s="6"/>
    </row>
    <row r="21" spans="1:10" ht="13.5" customHeight="1" thickBot="1">
      <c r="A21" s="46"/>
      <c r="B21" s="47"/>
      <c r="C21" s="48"/>
      <c r="D21" s="55" t="s">
        <v>24</v>
      </c>
      <c r="E21" s="56"/>
      <c r="F21" s="56"/>
      <c r="G21" s="57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25</v>
      </c>
      <c r="B23" s="13" t="s">
        <v>26</v>
      </c>
      <c r="C23" s="13" t="s">
        <v>27</v>
      </c>
      <c r="D23" s="14" t="s">
        <v>28</v>
      </c>
      <c r="E23" s="15" t="s">
        <v>29</v>
      </c>
      <c r="F23" s="16" t="s">
        <v>30</v>
      </c>
      <c r="G23" s="15" t="s">
        <v>31</v>
      </c>
      <c r="H23" s="17" t="s">
        <v>32</v>
      </c>
    </row>
    <row r="24" spans="1:10" ht="29.25" customHeight="1">
      <c r="A24" s="18">
        <v>1</v>
      </c>
      <c r="B24" s="19" t="s">
        <v>33</v>
      </c>
      <c r="C24" s="20" t="s">
        <v>34</v>
      </c>
      <c r="D24" s="21" t="s">
        <v>35</v>
      </c>
      <c r="E24" s="22">
        <v>1</v>
      </c>
      <c r="F24" s="23"/>
      <c r="G24" s="22">
        <f t="shared" ref="G24:G70" si="0">ROUND(E24*F24, 2)</f>
        <v>0</v>
      </c>
      <c r="H24" s="24"/>
      <c r="J24" s="1">
        <v>11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20</v>
      </c>
      <c r="E25" s="22">
        <v>1</v>
      </c>
      <c r="F25" s="23"/>
      <c r="G25" s="22">
        <f t="shared" si="0"/>
        <v>0</v>
      </c>
      <c r="H25" s="24"/>
      <c r="J25" s="1">
        <v>15</v>
      </c>
    </row>
    <row r="26" spans="1:10" ht="29.25" customHeight="1">
      <c r="A26" s="18">
        <v>3</v>
      </c>
      <c r="B26" s="19" t="s">
        <v>38</v>
      </c>
      <c r="C26" s="20" t="s">
        <v>39</v>
      </c>
      <c r="D26" s="21" t="s">
        <v>40</v>
      </c>
      <c r="E26" s="25" t="s">
        <v>41</v>
      </c>
      <c r="F26" s="23"/>
      <c r="G26" s="22">
        <v>10000</v>
      </c>
      <c r="H26" s="26" t="s">
        <v>42</v>
      </c>
      <c r="J26" s="1">
        <v>19</v>
      </c>
    </row>
    <row r="27" spans="1:10" ht="29.25" customHeight="1">
      <c r="A27" s="18">
        <v>4</v>
      </c>
      <c r="B27" s="19" t="s">
        <v>43</v>
      </c>
      <c r="C27" s="20" t="s">
        <v>44</v>
      </c>
      <c r="D27" s="21" t="s">
        <v>35</v>
      </c>
      <c r="E27" s="22">
        <v>1</v>
      </c>
      <c r="F27" s="23"/>
      <c r="G27" s="22">
        <f t="shared" si="0"/>
        <v>0</v>
      </c>
      <c r="H27" s="24"/>
      <c r="J27" s="1">
        <v>42</v>
      </c>
    </row>
    <row r="28" spans="1:10" ht="29.25" customHeight="1">
      <c r="A28" s="18">
        <v>5</v>
      </c>
      <c r="B28" s="19" t="s">
        <v>45</v>
      </c>
      <c r="C28" s="20" t="s">
        <v>46</v>
      </c>
      <c r="D28" s="21" t="s">
        <v>35</v>
      </c>
      <c r="E28" s="22">
        <v>1</v>
      </c>
      <c r="F28" s="23"/>
      <c r="G28" s="22">
        <f t="shared" si="0"/>
        <v>0</v>
      </c>
      <c r="H28" s="24"/>
      <c r="J28" s="1">
        <v>44</v>
      </c>
    </row>
    <row r="29" spans="1:10" ht="29.25" customHeight="1">
      <c r="A29" s="18">
        <v>6</v>
      </c>
      <c r="B29" s="19" t="s">
        <v>47</v>
      </c>
      <c r="C29" s="20" t="s">
        <v>48</v>
      </c>
      <c r="D29" s="21" t="s">
        <v>35</v>
      </c>
      <c r="E29" s="22">
        <v>1</v>
      </c>
      <c r="F29" s="23"/>
      <c r="G29" s="22">
        <f t="shared" si="0"/>
        <v>0</v>
      </c>
      <c r="H29" s="24"/>
      <c r="J29" s="1">
        <v>45</v>
      </c>
    </row>
    <row r="30" spans="1:10" ht="29.25" customHeight="1">
      <c r="A30" s="18">
        <v>7</v>
      </c>
      <c r="B30" s="19" t="s">
        <v>49</v>
      </c>
      <c r="C30" s="20" t="s">
        <v>50</v>
      </c>
      <c r="D30" s="21" t="s">
        <v>35</v>
      </c>
      <c r="E30" s="22">
        <v>1</v>
      </c>
      <c r="F30" s="23"/>
      <c r="G30" s="22">
        <f t="shared" si="0"/>
        <v>0</v>
      </c>
      <c r="H30" s="24"/>
      <c r="J30" s="1">
        <v>46</v>
      </c>
    </row>
    <row r="31" spans="1:10" ht="29.25" customHeight="1">
      <c r="A31" s="18">
        <v>8</v>
      </c>
      <c r="B31" s="19" t="s">
        <v>51</v>
      </c>
      <c r="C31" s="20" t="s">
        <v>52</v>
      </c>
      <c r="D31" s="21" t="s">
        <v>35</v>
      </c>
      <c r="E31" s="22">
        <v>1</v>
      </c>
      <c r="F31" s="23"/>
      <c r="G31" s="22">
        <f t="shared" si="0"/>
        <v>0</v>
      </c>
      <c r="H31" s="24" t="s">
        <v>53</v>
      </c>
      <c r="J31" s="1">
        <v>47</v>
      </c>
    </row>
    <row r="32" spans="1:10" ht="29.25" customHeight="1">
      <c r="A32" s="18">
        <v>9</v>
      </c>
      <c r="B32" s="19" t="s">
        <v>54</v>
      </c>
      <c r="C32" s="20" t="s">
        <v>55</v>
      </c>
      <c r="D32" s="21" t="s">
        <v>35</v>
      </c>
      <c r="E32" s="22">
        <v>1</v>
      </c>
      <c r="F32" s="23"/>
      <c r="G32" s="22">
        <f t="shared" si="0"/>
        <v>0</v>
      </c>
      <c r="H32" s="24" t="s">
        <v>56</v>
      </c>
      <c r="J32" s="1">
        <v>48</v>
      </c>
    </row>
    <row r="33" spans="1:10" ht="29.25" customHeight="1">
      <c r="A33" s="18">
        <v>10</v>
      </c>
      <c r="B33" s="19" t="s">
        <v>57</v>
      </c>
      <c r="C33" s="20" t="s">
        <v>58</v>
      </c>
      <c r="D33" s="21" t="s">
        <v>35</v>
      </c>
      <c r="E33" s="22">
        <v>1</v>
      </c>
      <c r="F33" s="23"/>
      <c r="G33" s="22">
        <f t="shared" si="0"/>
        <v>0</v>
      </c>
      <c r="H33" s="24" t="s">
        <v>59</v>
      </c>
      <c r="J33" s="1">
        <v>51</v>
      </c>
    </row>
    <row r="34" spans="1:10" ht="29.25" customHeight="1">
      <c r="A34" s="18">
        <v>11</v>
      </c>
      <c r="B34" s="19" t="s">
        <v>60</v>
      </c>
      <c r="C34" s="20" t="s">
        <v>61</v>
      </c>
      <c r="D34" s="21" t="s">
        <v>35</v>
      </c>
      <c r="E34" s="22">
        <v>1</v>
      </c>
      <c r="F34" s="23"/>
      <c r="G34" s="22">
        <f t="shared" si="0"/>
        <v>0</v>
      </c>
      <c r="H34" s="24"/>
      <c r="J34" s="1">
        <v>63</v>
      </c>
    </row>
    <row r="35" spans="1:10" ht="29.25" customHeight="1">
      <c r="A35" s="18">
        <v>12</v>
      </c>
      <c r="B35" s="19" t="s">
        <v>62</v>
      </c>
      <c r="C35" s="20" t="s">
        <v>63</v>
      </c>
      <c r="D35" s="21" t="s">
        <v>35</v>
      </c>
      <c r="E35" s="22">
        <v>1</v>
      </c>
      <c r="F35" s="23"/>
      <c r="G35" s="22">
        <f t="shared" si="0"/>
        <v>0</v>
      </c>
      <c r="H35" s="24"/>
      <c r="J35" s="1">
        <v>67</v>
      </c>
    </row>
    <row r="36" spans="1:10" ht="29.25" customHeight="1">
      <c r="A36" s="18">
        <v>13</v>
      </c>
      <c r="B36" s="19" t="s">
        <v>64</v>
      </c>
      <c r="C36" s="20" t="s">
        <v>65</v>
      </c>
      <c r="D36" s="21" t="s">
        <v>35</v>
      </c>
      <c r="E36" s="22">
        <v>1</v>
      </c>
      <c r="F36" s="23"/>
      <c r="G36" s="22">
        <f t="shared" si="0"/>
        <v>0</v>
      </c>
      <c r="H36" s="24" t="s">
        <v>66</v>
      </c>
      <c r="J36" s="1">
        <v>69</v>
      </c>
    </row>
    <row r="37" spans="1:10" ht="29.25" customHeight="1">
      <c r="A37" s="18">
        <v>14</v>
      </c>
      <c r="B37" s="19" t="s">
        <v>67</v>
      </c>
      <c r="C37" s="20" t="s">
        <v>68</v>
      </c>
      <c r="D37" s="21" t="s">
        <v>35</v>
      </c>
      <c r="E37" s="22">
        <v>1</v>
      </c>
      <c r="F37" s="23"/>
      <c r="G37" s="22">
        <f t="shared" si="0"/>
        <v>0</v>
      </c>
      <c r="H37" s="24" t="s">
        <v>69</v>
      </c>
      <c r="J37" s="1">
        <v>74</v>
      </c>
    </row>
    <row r="38" spans="1:10" ht="29.25" customHeight="1">
      <c r="A38" s="18">
        <v>15</v>
      </c>
      <c r="B38" s="19" t="s">
        <v>70</v>
      </c>
      <c r="C38" s="20" t="s">
        <v>71</v>
      </c>
      <c r="D38" s="21" t="s">
        <v>35</v>
      </c>
      <c r="E38" s="22">
        <v>1</v>
      </c>
      <c r="F38" s="23"/>
      <c r="G38" s="22">
        <f t="shared" si="0"/>
        <v>0</v>
      </c>
      <c r="H38" s="24"/>
      <c r="J38" s="1">
        <v>75</v>
      </c>
    </row>
    <row r="39" spans="1:10" ht="29.25" customHeight="1">
      <c r="A39" s="18">
        <v>16</v>
      </c>
      <c r="B39" s="19" t="s">
        <v>72</v>
      </c>
      <c r="C39" s="20" t="s">
        <v>73</v>
      </c>
      <c r="D39" s="21" t="s">
        <v>35</v>
      </c>
      <c r="E39" s="22">
        <v>1</v>
      </c>
      <c r="F39" s="23"/>
      <c r="G39" s="22">
        <f t="shared" si="0"/>
        <v>0</v>
      </c>
      <c r="H39" s="24" t="s">
        <v>74</v>
      </c>
      <c r="J39" s="1">
        <v>80</v>
      </c>
    </row>
    <row r="40" spans="1:10" ht="29.25" customHeight="1">
      <c r="A40" s="18">
        <v>17</v>
      </c>
      <c r="B40" s="19" t="s">
        <v>75</v>
      </c>
      <c r="C40" s="20" t="s">
        <v>76</v>
      </c>
      <c r="D40" s="21" t="s">
        <v>35</v>
      </c>
      <c r="E40" s="22">
        <v>1</v>
      </c>
      <c r="F40" s="23"/>
      <c r="G40" s="22">
        <f t="shared" si="0"/>
        <v>0</v>
      </c>
      <c r="H40" s="24" t="s">
        <v>77</v>
      </c>
      <c r="J40" s="1">
        <v>81</v>
      </c>
    </row>
    <row r="41" spans="1:10" ht="29.25" customHeight="1">
      <c r="A41" s="18">
        <v>18</v>
      </c>
      <c r="B41" s="19" t="s">
        <v>78</v>
      </c>
      <c r="C41" s="20" t="s">
        <v>79</v>
      </c>
      <c r="D41" s="21" t="s">
        <v>35</v>
      </c>
      <c r="E41" s="22">
        <v>1</v>
      </c>
      <c r="F41" s="23"/>
      <c r="G41" s="22">
        <f t="shared" si="0"/>
        <v>0</v>
      </c>
      <c r="H41" s="24"/>
      <c r="J41" s="1">
        <v>82</v>
      </c>
    </row>
    <row r="42" spans="1:10" ht="29.25" customHeight="1">
      <c r="A42" s="18">
        <v>19</v>
      </c>
      <c r="B42" s="19" t="s">
        <v>80</v>
      </c>
      <c r="C42" s="20" t="s">
        <v>81</v>
      </c>
      <c r="D42" s="21" t="s">
        <v>35</v>
      </c>
      <c r="E42" s="22">
        <v>1</v>
      </c>
      <c r="F42" s="23"/>
      <c r="G42" s="22">
        <f t="shared" si="0"/>
        <v>0</v>
      </c>
      <c r="H42" s="24" t="s">
        <v>82</v>
      </c>
      <c r="J42" s="1">
        <v>87</v>
      </c>
    </row>
    <row r="43" spans="1:10" ht="29.25" customHeight="1">
      <c r="A43" s="18">
        <v>20</v>
      </c>
      <c r="B43" s="19" t="s">
        <v>83</v>
      </c>
      <c r="C43" s="20" t="s">
        <v>84</v>
      </c>
      <c r="D43" s="21" t="s">
        <v>35</v>
      </c>
      <c r="E43" s="22">
        <v>1</v>
      </c>
      <c r="F43" s="23"/>
      <c r="G43" s="22">
        <f t="shared" si="0"/>
        <v>0</v>
      </c>
      <c r="H43" s="24" t="s">
        <v>85</v>
      </c>
      <c r="J43" s="1">
        <v>90</v>
      </c>
    </row>
    <row r="44" spans="1:10" ht="29.25" customHeight="1">
      <c r="A44" s="18">
        <v>21</v>
      </c>
      <c r="B44" s="19" t="s">
        <v>86</v>
      </c>
      <c r="C44" s="20" t="s">
        <v>87</v>
      </c>
      <c r="D44" s="21" t="s">
        <v>88</v>
      </c>
      <c r="E44" s="22">
        <v>70</v>
      </c>
      <c r="F44" s="23"/>
      <c r="G44" s="22">
        <f t="shared" si="0"/>
        <v>0</v>
      </c>
      <c r="H44" s="24" t="s">
        <v>89</v>
      </c>
      <c r="J44" s="1">
        <v>148</v>
      </c>
    </row>
    <row r="45" spans="1:10" ht="29.25" customHeight="1">
      <c r="A45" s="18">
        <v>22</v>
      </c>
      <c r="B45" s="19" t="s">
        <v>90</v>
      </c>
      <c r="C45" s="20" t="s">
        <v>91</v>
      </c>
      <c r="D45" s="21" t="s">
        <v>88</v>
      </c>
      <c r="E45" s="22">
        <v>65</v>
      </c>
      <c r="F45" s="23"/>
      <c r="G45" s="22">
        <f t="shared" si="0"/>
        <v>0</v>
      </c>
      <c r="H45" s="24" t="s">
        <v>92</v>
      </c>
      <c r="J45" s="1">
        <v>149</v>
      </c>
    </row>
    <row r="46" spans="1:10" ht="29.25" customHeight="1">
      <c r="A46" s="18">
        <v>23</v>
      </c>
      <c r="B46" s="19" t="s">
        <v>93</v>
      </c>
      <c r="C46" s="20" t="s">
        <v>94</v>
      </c>
      <c r="D46" s="21" t="s">
        <v>88</v>
      </c>
      <c r="E46" s="22">
        <v>42</v>
      </c>
      <c r="F46" s="23"/>
      <c r="G46" s="22">
        <f t="shared" si="0"/>
        <v>0</v>
      </c>
      <c r="H46" s="24" t="s">
        <v>95</v>
      </c>
      <c r="J46" s="1">
        <v>150</v>
      </c>
    </row>
    <row r="47" spans="1:10" ht="29.25" customHeight="1">
      <c r="A47" s="18">
        <v>24</v>
      </c>
      <c r="B47" s="19" t="s">
        <v>96</v>
      </c>
      <c r="C47" s="20" t="s">
        <v>97</v>
      </c>
      <c r="D47" s="21" t="s">
        <v>88</v>
      </c>
      <c r="E47" s="22">
        <v>23</v>
      </c>
      <c r="F47" s="23"/>
      <c r="G47" s="22">
        <f t="shared" si="0"/>
        <v>0</v>
      </c>
      <c r="H47" s="24" t="s">
        <v>98</v>
      </c>
      <c r="J47" s="1">
        <v>151</v>
      </c>
    </row>
    <row r="48" spans="1:10" ht="29.25" customHeight="1">
      <c r="A48" s="18">
        <v>25</v>
      </c>
      <c r="B48" s="19" t="s">
        <v>99</v>
      </c>
      <c r="C48" s="20" t="s">
        <v>100</v>
      </c>
      <c r="D48" s="21" t="s">
        <v>101</v>
      </c>
      <c r="E48" s="22">
        <v>70</v>
      </c>
      <c r="F48" s="23"/>
      <c r="G48" s="22">
        <f t="shared" si="0"/>
        <v>0</v>
      </c>
      <c r="H48" s="24"/>
      <c r="J48" s="1">
        <v>152</v>
      </c>
    </row>
    <row r="49" spans="1:10" ht="29.25" customHeight="1">
      <c r="A49" s="18">
        <v>26</v>
      </c>
      <c r="B49" s="19" t="s">
        <v>102</v>
      </c>
      <c r="C49" s="20" t="s">
        <v>103</v>
      </c>
      <c r="D49" s="21" t="s">
        <v>88</v>
      </c>
      <c r="E49" s="22">
        <v>20</v>
      </c>
      <c r="F49" s="23"/>
      <c r="G49" s="22">
        <f t="shared" si="0"/>
        <v>0</v>
      </c>
      <c r="H49" s="24"/>
      <c r="J49" s="1">
        <v>163</v>
      </c>
    </row>
    <row r="50" spans="1:10" ht="29.25" customHeight="1">
      <c r="A50" s="18">
        <v>27</v>
      </c>
      <c r="B50" s="19" t="s">
        <v>104</v>
      </c>
      <c r="C50" s="20" t="s">
        <v>105</v>
      </c>
      <c r="D50" s="21" t="s">
        <v>88</v>
      </c>
      <c r="E50" s="22">
        <v>50</v>
      </c>
      <c r="F50" s="23"/>
      <c r="G50" s="22">
        <f t="shared" si="0"/>
        <v>0</v>
      </c>
      <c r="H50" s="24"/>
      <c r="J50" s="1">
        <v>166</v>
      </c>
    </row>
    <row r="51" spans="1:10" ht="29.25" customHeight="1">
      <c r="A51" s="18">
        <v>28</v>
      </c>
      <c r="B51" s="19" t="s">
        <v>106</v>
      </c>
      <c r="C51" s="20" t="s">
        <v>107</v>
      </c>
      <c r="D51" s="21" t="s">
        <v>108</v>
      </c>
      <c r="E51" s="22">
        <v>1</v>
      </c>
      <c r="F51" s="23"/>
      <c r="G51" s="22">
        <f t="shared" si="0"/>
        <v>0</v>
      </c>
      <c r="H51" s="24"/>
      <c r="J51" s="1">
        <v>171</v>
      </c>
    </row>
    <row r="52" spans="1:10" ht="29.25" customHeight="1">
      <c r="A52" s="18">
        <v>29</v>
      </c>
      <c r="B52" s="19" t="s">
        <v>109</v>
      </c>
      <c r="C52" s="20" t="s">
        <v>110</v>
      </c>
      <c r="D52" s="21" t="s">
        <v>88</v>
      </c>
      <c r="E52" s="22">
        <v>7</v>
      </c>
      <c r="F52" s="23"/>
      <c r="G52" s="22">
        <f t="shared" si="0"/>
        <v>0</v>
      </c>
      <c r="H52" s="24" t="s">
        <v>111</v>
      </c>
      <c r="J52" s="1">
        <v>176</v>
      </c>
    </row>
    <row r="53" spans="1:10" ht="29.25" customHeight="1">
      <c r="A53" s="18">
        <v>30</v>
      </c>
      <c r="B53" s="19" t="s">
        <v>112</v>
      </c>
      <c r="C53" s="20" t="s">
        <v>113</v>
      </c>
      <c r="D53" s="21" t="s">
        <v>88</v>
      </c>
      <c r="E53" s="22">
        <v>21</v>
      </c>
      <c r="F53" s="23"/>
      <c r="G53" s="22">
        <f t="shared" si="0"/>
        <v>0</v>
      </c>
      <c r="H53" s="24" t="s">
        <v>114</v>
      </c>
      <c r="J53" s="1">
        <v>177</v>
      </c>
    </row>
    <row r="54" spans="1:10" ht="29.25" customHeight="1">
      <c r="A54" s="18">
        <v>31</v>
      </c>
      <c r="B54" s="19" t="s">
        <v>115</v>
      </c>
      <c r="C54" s="20" t="s">
        <v>116</v>
      </c>
      <c r="D54" s="21" t="s">
        <v>88</v>
      </c>
      <c r="E54" s="22">
        <v>5</v>
      </c>
      <c r="F54" s="23"/>
      <c r="G54" s="22">
        <f t="shared" si="0"/>
        <v>0</v>
      </c>
      <c r="H54" s="24"/>
      <c r="J54" s="1">
        <v>179</v>
      </c>
    </row>
    <row r="55" spans="1:10" ht="29.25" customHeight="1">
      <c r="A55" s="18">
        <v>32</v>
      </c>
      <c r="B55" s="19" t="s">
        <v>117</v>
      </c>
      <c r="C55" s="20" t="s">
        <v>118</v>
      </c>
      <c r="D55" s="21" t="s">
        <v>88</v>
      </c>
      <c r="E55" s="22">
        <v>5</v>
      </c>
      <c r="F55" s="23"/>
      <c r="G55" s="22">
        <f t="shared" si="0"/>
        <v>0</v>
      </c>
      <c r="H55" s="24" t="s">
        <v>119</v>
      </c>
      <c r="J55" s="1">
        <v>186</v>
      </c>
    </row>
    <row r="56" spans="1:10" ht="29.25" customHeight="1">
      <c r="A56" s="18">
        <v>33</v>
      </c>
      <c r="B56" s="19" t="s">
        <v>120</v>
      </c>
      <c r="C56" s="27" t="s">
        <v>121</v>
      </c>
      <c r="D56" s="21" t="s">
        <v>88</v>
      </c>
      <c r="E56" s="22">
        <v>9</v>
      </c>
      <c r="F56" s="23"/>
      <c r="G56" s="22">
        <f t="shared" si="0"/>
        <v>0</v>
      </c>
      <c r="H56" s="24" t="s">
        <v>122</v>
      </c>
      <c r="J56" s="1">
        <v>187</v>
      </c>
    </row>
    <row r="57" spans="1:10" ht="29.25" customHeight="1">
      <c r="A57" s="18">
        <v>34</v>
      </c>
      <c r="B57" s="19" t="s">
        <v>123</v>
      </c>
      <c r="C57" s="27" t="s">
        <v>124</v>
      </c>
      <c r="D57" s="21" t="s">
        <v>88</v>
      </c>
      <c r="E57" s="22">
        <v>13</v>
      </c>
      <c r="F57" s="23"/>
      <c r="G57" s="22">
        <f t="shared" si="0"/>
        <v>0</v>
      </c>
      <c r="H57" s="24" t="s">
        <v>125</v>
      </c>
      <c r="J57" s="1">
        <v>188</v>
      </c>
    </row>
    <row r="58" spans="1:10" ht="29.25" customHeight="1">
      <c r="A58" s="18">
        <v>35</v>
      </c>
      <c r="B58" s="19" t="s">
        <v>126</v>
      </c>
      <c r="C58" s="20" t="s">
        <v>127</v>
      </c>
      <c r="D58" s="21" t="s">
        <v>88</v>
      </c>
      <c r="E58" s="22">
        <v>5</v>
      </c>
      <c r="F58" s="23"/>
      <c r="G58" s="22">
        <f t="shared" si="0"/>
        <v>0</v>
      </c>
      <c r="H58" s="24" t="s">
        <v>125</v>
      </c>
      <c r="J58" s="1">
        <v>189</v>
      </c>
    </row>
    <row r="59" spans="1:10" ht="29.25" customHeight="1">
      <c r="A59" s="18">
        <v>36</v>
      </c>
      <c r="B59" s="19" t="s">
        <v>128</v>
      </c>
      <c r="C59" s="20" t="s">
        <v>129</v>
      </c>
      <c r="D59" s="21" t="s">
        <v>88</v>
      </c>
      <c r="E59" s="22">
        <v>5</v>
      </c>
      <c r="F59" s="23"/>
      <c r="G59" s="22">
        <f t="shared" si="0"/>
        <v>0</v>
      </c>
      <c r="H59" s="24"/>
      <c r="J59" s="1">
        <v>191</v>
      </c>
    </row>
    <row r="60" spans="1:10" ht="29.25" customHeight="1">
      <c r="A60" s="18">
        <v>37</v>
      </c>
      <c r="B60" s="19" t="s">
        <v>130</v>
      </c>
      <c r="C60" s="20" t="s">
        <v>131</v>
      </c>
      <c r="D60" s="21" t="s">
        <v>88</v>
      </c>
      <c r="E60" s="22">
        <v>3</v>
      </c>
      <c r="F60" s="23"/>
      <c r="G60" s="22">
        <f t="shared" si="0"/>
        <v>0</v>
      </c>
      <c r="H60" s="24" t="s">
        <v>132</v>
      </c>
      <c r="J60" s="1">
        <v>192</v>
      </c>
    </row>
    <row r="61" spans="1:10" ht="29.25" customHeight="1">
      <c r="A61" s="18">
        <v>38</v>
      </c>
      <c r="B61" s="19" t="s">
        <v>133</v>
      </c>
      <c r="C61" s="20" t="s">
        <v>134</v>
      </c>
      <c r="D61" s="21" t="s">
        <v>35</v>
      </c>
      <c r="E61" s="22">
        <v>4</v>
      </c>
      <c r="F61" s="23"/>
      <c r="G61" s="22">
        <f t="shared" si="0"/>
        <v>0</v>
      </c>
      <c r="H61" s="24" t="s">
        <v>135</v>
      </c>
      <c r="J61" s="1">
        <v>204</v>
      </c>
    </row>
    <row r="62" spans="1:10" ht="29.25" customHeight="1">
      <c r="A62" s="18">
        <v>39</v>
      </c>
      <c r="B62" s="19" t="s">
        <v>136</v>
      </c>
      <c r="C62" s="20" t="s">
        <v>137</v>
      </c>
      <c r="D62" s="21" t="s">
        <v>108</v>
      </c>
      <c r="E62" s="22">
        <v>1</v>
      </c>
      <c r="F62" s="23"/>
      <c r="G62" s="22">
        <f t="shared" si="0"/>
        <v>0</v>
      </c>
      <c r="H62" s="24"/>
      <c r="J62" s="1">
        <v>205</v>
      </c>
    </row>
    <row r="63" spans="1:10" ht="29.25" customHeight="1">
      <c r="A63" s="18">
        <v>40</v>
      </c>
      <c r="B63" s="19" t="s">
        <v>138</v>
      </c>
      <c r="C63" s="20" t="s">
        <v>139</v>
      </c>
      <c r="D63" s="21" t="s">
        <v>108</v>
      </c>
      <c r="E63" s="22">
        <v>1</v>
      </c>
      <c r="F63" s="23"/>
      <c r="G63" s="22">
        <f t="shared" si="0"/>
        <v>0</v>
      </c>
      <c r="H63" s="24"/>
      <c r="J63" s="1">
        <v>206</v>
      </c>
    </row>
    <row r="64" spans="1:10" ht="29.25" customHeight="1">
      <c r="A64" s="18">
        <v>41</v>
      </c>
      <c r="B64" s="19" t="s">
        <v>140</v>
      </c>
      <c r="C64" s="20" t="s">
        <v>141</v>
      </c>
      <c r="D64" s="21" t="s">
        <v>35</v>
      </c>
      <c r="E64" s="22">
        <v>2</v>
      </c>
      <c r="F64" s="23"/>
      <c r="G64" s="22">
        <f t="shared" si="0"/>
        <v>0</v>
      </c>
      <c r="H64" s="24"/>
      <c r="J64" s="1">
        <v>207</v>
      </c>
    </row>
    <row r="65" spans="1:10" ht="29.25" customHeight="1">
      <c r="A65" s="18">
        <v>42</v>
      </c>
      <c r="B65" s="19" t="s">
        <v>142</v>
      </c>
      <c r="C65" s="20" t="s">
        <v>143</v>
      </c>
      <c r="D65" s="21" t="s">
        <v>35</v>
      </c>
      <c r="E65" s="22">
        <v>5</v>
      </c>
      <c r="F65" s="23"/>
      <c r="G65" s="22">
        <f t="shared" si="0"/>
        <v>0</v>
      </c>
      <c r="H65" s="24"/>
      <c r="J65" s="1">
        <v>209</v>
      </c>
    </row>
    <row r="66" spans="1:10" ht="29.25" customHeight="1">
      <c r="A66" s="28" t="s">
        <v>144</v>
      </c>
      <c r="B66" s="19"/>
      <c r="C66" s="29" t="s">
        <v>145</v>
      </c>
      <c r="D66" s="30" t="s">
        <v>108</v>
      </c>
      <c r="E66" s="22">
        <v>1</v>
      </c>
      <c r="F66" s="23"/>
      <c r="G66" s="22">
        <f t="shared" si="0"/>
        <v>0</v>
      </c>
      <c r="H66" s="24"/>
    </row>
    <row r="67" spans="1:10" ht="29.25" customHeight="1">
      <c r="A67" s="28" t="s">
        <v>146</v>
      </c>
      <c r="B67" s="19"/>
      <c r="C67" s="27" t="s">
        <v>147</v>
      </c>
      <c r="D67" s="30" t="s">
        <v>35</v>
      </c>
      <c r="E67" s="22">
        <v>1</v>
      </c>
      <c r="F67" s="23"/>
      <c r="G67" s="22">
        <f t="shared" si="0"/>
        <v>0</v>
      </c>
      <c r="H67" s="26" t="s">
        <v>148</v>
      </c>
    </row>
    <row r="68" spans="1:10" ht="29.25" customHeight="1">
      <c r="A68" s="28" t="s">
        <v>149</v>
      </c>
      <c r="B68" s="19"/>
      <c r="C68" s="27" t="s">
        <v>150</v>
      </c>
      <c r="D68" s="30" t="s">
        <v>108</v>
      </c>
      <c r="E68" s="22">
        <v>1</v>
      </c>
      <c r="F68" s="23"/>
      <c r="G68" s="22">
        <f t="shared" si="0"/>
        <v>0</v>
      </c>
      <c r="H68" s="26" t="s">
        <v>151</v>
      </c>
    </row>
    <row r="69" spans="1:10" ht="29.25" customHeight="1">
      <c r="A69" s="28" t="s">
        <v>152</v>
      </c>
      <c r="B69" s="19"/>
      <c r="C69" s="27" t="s">
        <v>153</v>
      </c>
      <c r="D69" s="30" t="s">
        <v>35</v>
      </c>
      <c r="E69" s="22">
        <v>1</v>
      </c>
      <c r="F69" s="23"/>
      <c r="G69" s="22">
        <f t="shared" si="0"/>
        <v>0</v>
      </c>
      <c r="H69" s="24"/>
    </row>
    <row r="70" spans="1:10" ht="29.25" customHeight="1" thickBot="1">
      <c r="A70" s="28" t="s">
        <v>154</v>
      </c>
      <c r="B70" s="19" t="s">
        <v>155</v>
      </c>
      <c r="C70" s="20" t="s">
        <v>156</v>
      </c>
      <c r="D70" s="21" t="s">
        <v>35</v>
      </c>
      <c r="E70" s="22">
        <v>1</v>
      </c>
      <c r="F70" s="23"/>
      <c r="G70" s="22">
        <f t="shared" si="0"/>
        <v>0</v>
      </c>
      <c r="H70" s="24" t="s">
        <v>157</v>
      </c>
      <c r="J70" s="1">
        <v>237</v>
      </c>
    </row>
    <row r="71" spans="1:10" ht="27" customHeight="1" thickTop="1" thickBot="1">
      <c r="A71" s="33" t="s">
        <v>160</v>
      </c>
      <c r="B71" s="34"/>
      <c r="C71" s="34"/>
      <c r="D71" s="34"/>
      <c r="E71" s="34"/>
      <c r="F71" s="34"/>
      <c r="G71" s="31">
        <f>SUM(G24:G70)</f>
        <v>10000</v>
      </c>
      <c r="H71" s="32"/>
    </row>
    <row r="72" spans="1:10" ht="62.25" customHeight="1">
      <c r="A72" s="35" t="s">
        <v>158</v>
      </c>
      <c r="B72" s="35"/>
      <c r="C72" s="35"/>
      <c r="D72" s="35"/>
      <c r="E72" s="35"/>
      <c r="F72" s="35"/>
      <c r="G72" s="35"/>
      <c r="H72" s="35"/>
    </row>
    <row r="73" spans="1:10">
      <c r="A73" s="3"/>
      <c r="B73" s="36"/>
      <c r="C73" s="36"/>
      <c r="D73" s="36"/>
      <c r="E73" s="36"/>
      <c r="F73" s="36"/>
    </row>
    <row r="74" spans="1:10">
      <c r="A74" s="3"/>
    </row>
    <row r="75" spans="1:10">
      <c r="A75" s="3"/>
    </row>
    <row r="76" spans="1:10">
      <c r="A76" s="3"/>
    </row>
    <row r="77" spans="1:10">
      <c r="A77" s="3"/>
    </row>
    <row r="78" spans="1:10">
      <c r="A78" s="3"/>
    </row>
    <row r="79" spans="1:10">
      <c r="A79" s="3"/>
    </row>
    <row r="80" spans="1:10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71:F71"/>
    <mergeCell ref="A72:H72"/>
    <mergeCell ref="B73:F73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Lumírova 7, BYT 53</vt:lpstr>
      <vt:lpstr>List1</vt:lpstr>
      <vt:lpstr>'Lumírova 7, BYT 53'!Oblast_tisku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2017-09-20T05:09:17Z</cp:lastPrinted>
  <dcterms:created xsi:type="dcterms:W3CDTF">2016-02-28T17:51:02Z</dcterms:created>
  <dcterms:modified xsi:type="dcterms:W3CDTF">2017-10-17T08:49:02Z</dcterms:modified>
</cp:coreProperties>
</file>