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<sst xmlns="http://schemas.openxmlformats.org/spreadsheetml/2006/main" count="208" uniqueCount="164">
  <si>
    <t>Oprava volného bytu č. 1, Jubilejní 29</t>
  </si>
  <si>
    <t>VZ č. 194/2019</t>
  </si>
  <si>
    <t>3.10.2019 08:37:09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</si>
  <si>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</si>
  <si>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</si>
  <si>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</si>
  <si>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</si>
  <si>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</si>
  <si>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</si>
  <si>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</si>
  <si>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</si>
  <si>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</si>
  <si>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</si>
  <si>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</si>
  <si>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</si>
  <si>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</si>
  <si>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</si>
  <si>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</si>
  <si>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386/29</t>
  </si>
  <si>
    <t>Číslo bytu</t>
  </si>
  <si>
    <t>Velikost bytu</t>
  </si>
  <si>
    <t>1+2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</si>
  <si>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</si>
  <si>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</si>
  <si>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</si>
  <si>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</si>
  <si>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</si>
  <si>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</si>
  <si>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</si>
  <si>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</si>
  <si>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</si>
  <si>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</si>
  <si>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</si>
  <si>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</si>
  <si>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</si>
  <si>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</si>
  <si>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</si>
  <si>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</si>
  <si>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</si>
  <si>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</si>
  <si>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</si>
  <si>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</si>
  <si>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</si>
  <si>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byt s plynovým kondenzačním kotlem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</si>
  <si>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</si>
  <si>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</si>
  <si>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</si>
  <si>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</si>
  <si>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včetně příslušenství, duální úsporné splachování</t>
  </si>
  <si>
    <t>3.3</t>
  </si>
  <si>
    <t>výměna sedací desky</t>
  </si>
  <si>
    <t>3.5</t>
  </si>
  <si>
    <t>výměna pancéřové hadičky</t>
  </si>
  <si>
    <t>3.6</t>
  </si>
  <si>
    <t>výměna rohového ventilu</t>
  </si>
  <si>
    <t>3.24</t>
  </si>
  <si>
    <t>výměna baterie umyvadlové nástěnné R100</t>
  </si>
  <si>
    <t>český výrobce, záruka na baterii min. 5 let</t>
  </si>
  <si>
    <t>3.28</t>
  </si>
  <si>
    <t>výměna baterie vanové nástěnné R100</t>
  </si>
  <si>
    <t>český výrobce, záruka na baterii min. 5 let včetně sprchového setu a držáku</t>
  </si>
  <si>
    <t>3.33</t>
  </si>
  <si>
    <t>výměna dřezu nerez včetně příslušenství</t>
  </si>
  <si>
    <t>jednoduchý</t>
  </si>
  <si>
    <t>3.34</t>
  </si>
  <si>
    <t>výměna pračkového ventilu</t>
  </si>
  <si>
    <t>mezikus u vanové baterie</t>
  </si>
  <si>
    <t>3.38</t>
  </si>
  <si>
    <t>výměna kuchyňské linky 180 cm</t>
  </si>
  <si>
    <t>tl. lamina min. 18 mm, dekor dřeva, ve spodním díle 4 šuplíky s kolejničkami, ABS hrany tl. 2 mm, zavírače zásuvek a dvířek měkkým dorazem, spodní skříňky osadit na nožkách s krycí lištou</t>
  </si>
  <si>
    <t>3.40</t>
  </si>
  <si>
    <t>výměna skříňky nad digestoří</t>
  </si>
  <si>
    <t>dtto KU-linka 60cm</t>
  </si>
  <si>
    <t>3.41</t>
  </si>
  <si>
    <t>výměna digestoře klasické s vnitřním recirkulačním odtahem</t>
  </si>
  <si>
    <t>3.60</t>
  </si>
  <si>
    <t>výměna vnitřních dveří – prosklené 2/3 sklo 80 cm</t>
  </si>
  <si>
    <t>80/P z předsíně do KU s otevíráním dveří do kuchyně,</t>
  </si>
  <si>
    <t>3.67</t>
  </si>
  <si>
    <t>výměna dveřního prahu – délka 60 cm</t>
  </si>
  <si>
    <t xml:space="preserve"> KOUP-lak</t>
  </si>
  <si>
    <t>3.69</t>
  </si>
  <si>
    <t>výměna dveřního prahu – délka 80 cm</t>
  </si>
  <si>
    <t>KU,,LO, a vstupní bytové dveře - lak</t>
  </si>
  <si>
    <t>3.82</t>
  </si>
  <si>
    <t>výměna dveřního kování</t>
  </si>
  <si>
    <t>KU - kov</t>
  </si>
  <si>
    <t>3.83</t>
  </si>
  <si>
    <t>výměna zámku u dveří</t>
  </si>
  <si>
    <t xml:space="preserve">KU  </t>
  </si>
  <si>
    <t>3.86</t>
  </si>
  <si>
    <t>výměna zárubně ocelové pro dveře – šířky 80 cm</t>
  </si>
  <si>
    <t>z předsíně do KU 80/P s otevíráním do kuchyně včetně opravy laminátové podlahy po výměně zárubně</t>
  </si>
  <si>
    <t>3.115</t>
  </si>
  <si>
    <t>výměna dřezové desky dl. 180 cm, vč. ukončovacích lišt</t>
  </si>
  <si>
    <t xml:space="preserve">tl. 28mm, včetně zadní lišty ve stejném nebo podobném dekoru jako u dělícího pultu, a hliníkové hrany u PS  </t>
  </si>
  <si>
    <t>4.15</t>
  </si>
  <si>
    <t xml:space="preserve">překrytí podlah při opravách proti poškození </t>
  </si>
  <si>
    <t>m2</t>
  </si>
  <si>
    <t>laminátové v KU,OP,LO a předsíni</t>
  </si>
  <si>
    <t>4.23</t>
  </si>
  <si>
    <t>oprava podlahy, viz poznámka</t>
  </si>
  <si>
    <t>rozjíždějící se spoje laminátové podlahy dekor dřeva v KU,OP,LO,předsíni sklepání lamel z boční strany zajistit klínkem proti roztažení, doplnění komponentů rohových a spojovacích a část plastových obvodových lišt</t>
  </si>
  <si>
    <t>5.1</t>
  </si>
  <si>
    <t>zhotovení nových štukových omítek</t>
  </si>
  <si>
    <t>v pokoji společném s kuchyní jedna kratší stěna a stěna v KU za linkou včetně úpravy podkladu pod omítku za použití perlinky do lepidla</t>
  </si>
  <si>
    <t>5.4</t>
  </si>
  <si>
    <t>škrábání stěn,stropů</t>
  </si>
  <si>
    <t>celý byt</t>
  </si>
  <si>
    <t>5.6</t>
  </si>
  <si>
    <t>malba dvojnásobná bílá</t>
  </si>
  <si>
    <t xml:space="preserve">otěruvzdorná celý byt </t>
  </si>
  <si>
    <t>5.17</t>
  </si>
  <si>
    <t>silikonování spár, viz poznámka</t>
  </si>
  <si>
    <t>bm</t>
  </si>
  <si>
    <t>kolem obezděné vany a za umývadlem</t>
  </si>
  <si>
    <t>6.5</t>
  </si>
  <si>
    <t>oprava keramického obkladu</t>
  </si>
  <si>
    <t>u zárubně v koupelně použít stejný nebo podobný dekor jako stávající</t>
  </si>
  <si>
    <t>6.11</t>
  </si>
  <si>
    <t>položení keramické dlažby vnitřní</t>
  </si>
  <si>
    <t xml:space="preserve">v koupelně  </t>
  </si>
  <si>
    <t>6.14</t>
  </si>
  <si>
    <t>vybourání dlažby</t>
  </si>
  <si>
    <t>6.18</t>
  </si>
  <si>
    <t>úprava podkladu pod dlažbu , včetně hydroizolace</t>
  </si>
  <si>
    <t xml:space="preserve">v koupelně </t>
  </si>
  <si>
    <t>7.1</t>
  </si>
  <si>
    <t>nátěr dveří plných – šířka 60 cm</t>
  </si>
  <si>
    <t>koupelna</t>
  </si>
  <si>
    <t>7.11</t>
  </si>
  <si>
    <t>nátěr radiátorů</t>
  </si>
  <si>
    <t>KU,OP,LO,koupelna 93 článků barva bílá syntetika</t>
  </si>
  <si>
    <t>7.12</t>
  </si>
  <si>
    <t>nátěr rozvodů ÚT</t>
  </si>
  <si>
    <t>celý byt barva bílá syntetika</t>
  </si>
  <si>
    <t>7.13</t>
  </si>
  <si>
    <t>nátěr rozvodů plynu</t>
  </si>
  <si>
    <t>7.14</t>
  </si>
  <si>
    <t>nátěr zárubní – šířka 60 cm</t>
  </si>
  <si>
    <t>KOUP. barva bílá syntetika</t>
  </si>
  <si>
    <t>7.16</t>
  </si>
  <si>
    <t>nátěr zárubní – šířka 80 cm</t>
  </si>
  <si>
    <t>KU,LO,barva bílá syntetika u vstupních bytových dveří barva hnědá syntetika</t>
  </si>
  <si>
    <t>8.11</t>
  </si>
  <si>
    <t>vypouštění topného systému, viz poznámka</t>
  </si>
  <si>
    <t>etážové z důvodu výměny ventilů UT</t>
  </si>
  <si>
    <t>8.12</t>
  </si>
  <si>
    <t>napouštění topného systému, viz poznámka</t>
  </si>
  <si>
    <t>8.20</t>
  </si>
  <si>
    <t>výměna termoregulačního ventilu, včetně hlavice</t>
  </si>
  <si>
    <t>KU,PŘ,KOUP,OP</t>
  </si>
  <si>
    <t>8.22</t>
  </si>
  <si>
    <t>odvzdušnění topného systému, viz poznámka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</si>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</sst>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showGridLines="0" tabSelected="1" zoomScale="115" zoomScaleNormal="115" workbookViewId="0" topLeftCell="A1">
      <selection activeCell="P73" sqref="P7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616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43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1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6">ROUND(E24*F24,2)</f>
        <v>0</v>
      </c>
      <c r="H24" s="32" t="s">
        <v>36</v>
      </c>
      <c r="J24" s="1">
        <v>7</v>
      </c>
    </row>
    <row r="25" spans="1:10" ht="30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43</v>
      </c>
      <c r="J26" s="1">
        <v>292</v>
      </c>
    </row>
    <row r="27" spans="1:10" ht="90">
      <c r="A27" s="16">
        <v>4</v>
      </c>
      <c r="B27" s="17" t="s">
        <v>44</v>
      </c>
      <c r="C27" s="31" t="s">
        <v>45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22</v>
      </c>
    </row>
    <row r="28" spans="1:10" ht="30">
      <c r="A28" s="16">
        <v>5</v>
      </c>
      <c r="B28" s="17" t="s">
        <v>46</v>
      </c>
      <c r="C28" s="31" t="s">
        <v>47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48</v>
      </c>
      <c r="J28" s="1">
        <v>42</v>
      </c>
    </row>
    <row r="29" spans="1:10" ht="15">
      <c r="A29" s="16">
        <v>6</v>
      </c>
      <c r="B29" s="17" t="s">
        <v>49</v>
      </c>
      <c r="C29" s="31" t="s">
        <v>50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15">
      <c r="A30" s="16">
        <v>7</v>
      </c>
      <c r="B30" s="17" t="s">
        <v>51</v>
      </c>
      <c r="C30" s="31" t="s">
        <v>52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15">
      <c r="A31" s="16">
        <v>8</v>
      </c>
      <c r="B31" s="17" t="s">
        <v>53</v>
      </c>
      <c r="C31" s="31" t="s">
        <v>54</v>
      </c>
      <c r="D31" s="18" t="s">
        <v>39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30">
      <c r="A32" s="16">
        <v>9</v>
      </c>
      <c r="B32" s="17" t="s">
        <v>55</v>
      </c>
      <c r="C32" s="31" t="s">
        <v>56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57</v>
      </c>
      <c r="J32" s="1">
        <v>65</v>
      </c>
    </row>
    <row r="33" spans="1:10" ht="45">
      <c r="A33" s="16">
        <v>10</v>
      </c>
      <c r="B33" s="17" t="s">
        <v>58</v>
      </c>
      <c r="C33" s="31" t="s">
        <v>59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60</v>
      </c>
      <c r="J33" s="1">
        <v>69</v>
      </c>
    </row>
    <row r="34" spans="1:10" ht="30">
      <c r="A34" s="16">
        <v>11</v>
      </c>
      <c r="B34" s="17" t="s">
        <v>61</v>
      </c>
      <c r="C34" s="31" t="s">
        <v>62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63</v>
      </c>
      <c r="J34" s="1">
        <v>74</v>
      </c>
    </row>
    <row r="35" spans="1:10" ht="15">
      <c r="A35" s="16">
        <v>12</v>
      </c>
      <c r="B35" s="17" t="s">
        <v>64</v>
      </c>
      <c r="C35" s="31" t="s">
        <v>65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66</v>
      </c>
      <c r="J35" s="1">
        <v>75</v>
      </c>
    </row>
    <row r="36" spans="1:10" ht="120">
      <c r="A36" s="16">
        <v>13</v>
      </c>
      <c r="B36" s="17" t="s">
        <v>67</v>
      </c>
      <c r="C36" s="31" t="s">
        <v>68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69</v>
      </c>
      <c r="J36" s="1">
        <v>79</v>
      </c>
    </row>
    <row r="37" spans="1:10" ht="15">
      <c r="A37" s="16">
        <v>14</v>
      </c>
      <c r="B37" s="17" t="s">
        <v>70</v>
      </c>
      <c r="C37" s="31" t="s">
        <v>71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72</v>
      </c>
      <c r="J37" s="1">
        <v>81</v>
      </c>
    </row>
    <row r="38" spans="1:10" ht="30">
      <c r="A38" s="16">
        <v>15</v>
      </c>
      <c r="B38" s="17" t="s">
        <v>73</v>
      </c>
      <c r="C38" s="31" t="s">
        <v>74</v>
      </c>
      <c r="D38" s="18" t="s">
        <v>39</v>
      </c>
      <c r="E38" s="19">
        <v>1</v>
      </c>
      <c r="F38" s="33"/>
      <c r="G38" s="19">
        <f t="shared" si="0"/>
        <v>0</v>
      </c>
      <c r="H38" s="32"/>
      <c r="J38" s="1">
        <v>82</v>
      </c>
    </row>
    <row r="39" spans="1:10" ht="30">
      <c r="A39" s="16">
        <v>16</v>
      </c>
      <c r="B39" s="17" t="s">
        <v>75</v>
      </c>
      <c r="C39" s="31" t="s">
        <v>76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77</v>
      </c>
      <c r="J39" s="1">
        <v>101</v>
      </c>
    </row>
    <row r="40" spans="1:10" ht="15">
      <c r="A40" s="16">
        <v>17</v>
      </c>
      <c r="B40" s="17" t="s">
        <v>78</v>
      </c>
      <c r="C40" s="31" t="s">
        <v>79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80</v>
      </c>
      <c r="J40" s="1">
        <v>108</v>
      </c>
    </row>
    <row r="41" spans="1:10" ht="30">
      <c r="A41" s="16">
        <v>18</v>
      </c>
      <c r="B41" s="17" t="s">
        <v>81</v>
      </c>
      <c r="C41" s="31" t="s">
        <v>82</v>
      </c>
      <c r="D41" s="18" t="s">
        <v>39</v>
      </c>
      <c r="E41" s="19">
        <v>3</v>
      </c>
      <c r="F41" s="33"/>
      <c r="G41" s="19">
        <f t="shared" si="0"/>
        <v>0</v>
      </c>
      <c r="H41" s="32" t="s">
        <v>83</v>
      </c>
      <c r="J41" s="1">
        <v>110</v>
      </c>
    </row>
    <row r="42" spans="1:10" ht="15">
      <c r="A42" s="16">
        <v>19</v>
      </c>
      <c r="B42" s="17" t="s">
        <v>84</v>
      </c>
      <c r="C42" s="31" t="s">
        <v>85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86</v>
      </c>
      <c r="J42" s="1">
        <v>123</v>
      </c>
    </row>
    <row r="43" spans="1:10" ht="15">
      <c r="A43" s="16">
        <v>20</v>
      </c>
      <c r="B43" s="17" t="s">
        <v>87</v>
      </c>
      <c r="C43" s="31" t="s">
        <v>88</v>
      </c>
      <c r="D43" s="18" t="s">
        <v>39</v>
      </c>
      <c r="E43" s="19">
        <v>1</v>
      </c>
      <c r="F43" s="33"/>
      <c r="G43" s="19">
        <f t="shared" si="0"/>
        <v>0</v>
      </c>
      <c r="H43" s="32" t="s">
        <v>89</v>
      </c>
      <c r="J43" s="1">
        <v>124</v>
      </c>
    </row>
    <row r="44" spans="1:10" ht="60">
      <c r="A44" s="16">
        <v>21</v>
      </c>
      <c r="B44" s="17" t="s">
        <v>90</v>
      </c>
      <c r="C44" s="31" t="s">
        <v>91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92</v>
      </c>
      <c r="J44" s="1">
        <v>127</v>
      </c>
    </row>
    <row r="45" spans="1:10" ht="60">
      <c r="A45" s="16">
        <v>22</v>
      </c>
      <c r="B45" s="17" t="s">
        <v>93</v>
      </c>
      <c r="C45" s="31" t="s">
        <v>94</v>
      </c>
      <c r="D45" s="18" t="s">
        <v>39</v>
      </c>
      <c r="E45" s="19">
        <v>1</v>
      </c>
      <c r="F45" s="33"/>
      <c r="G45" s="19">
        <f t="shared" si="0"/>
        <v>0</v>
      </c>
      <c r="H45" s="32" t="s">
        <v>95</v>
      </c>
      <c r="J45" s="1">
        <v>301</v>
      </c>
    </row>
    <row r="46" spans="1:10" ht="30">
      <c r="A46" s="16">
        <v>23</v>
      </c>
      <c r="B46" s="17" t="s">
        <v>96</v>
      </c>
      <c r="C46" s="31" t="s">
        <v>97</v>
      </c>
      <c r="D46" s="18" t="s">
        <v>98</v>
      </c>
      <c r="E46" s="19">
        <v>62</v>
      </c>
      <c r="F46" s="33"/>
      <c r="G46" s="19">
        <f t="shared" si="0"/>
        <v>0</v>
      </c>
      <c r="H46" s="32" t="s">
        <v>99</v>
      </c>
      <c r="J46" s="1">
        <v>327</v>
      </c>
    </row>
    <row r="47" spans="1:10" ht="135">
      <c r="A47" s="16">
        <v>24</v>
      </c>
      <c r="B47" s="17" t="s">
        <v>100</v>
      </c>
      <c r="C47" s="31" t="s">
        <v>101</v>
      </c>
      <c r="D47" s="18" t="s">
        <v>42</v>
      </c>
      <c r="E47" s="19">
        <v>1</v>
      </c>
      <c r="F47" s="33"/>
      <c r="G47" s="19">
        <f t="shared" si="0"/>
        <v>0</v>
      </c>
      <c r="H47" s="32" t="s">
        <v>102</v>
      </c>
      <c r="J47" s="1">
        <v>413</v>
      </c>
    </row>
    <row r="48" spans="1:10" ht="75">
      <c r="A48" s="16">
        <v>25</v>
      </c>
      <c r="B48" s="17" t="s">
        <v>103</v>
      </c>
      <c r="C48" s="31" t="s">
        <v>104</v>
      </c>
      <c r="D48" s="18" t="s">
        <v>98</v>
      </c>
      <c r="E48" s="19">
        <v>10</v>
      </c>
      <c r="F48" s="33"/>
      <c r="G48" s="19">
        <f t="shared" si="0"/>
        <v>0</v>
      </c>
      <c r="H48" s="32" t="s">
        <v>105</v>
      </c>
      <c r="J48" s="1">
        <v>162</v>
      </c>
    </row>
    <row r="49" spans="1:10" ht="15">
      <c r="A49" s="16">
        <v>26</v>
      </c>
      <c r="B49" s="17" t="s">
        <v>106</v>
      </c>
      <c r="C49" s="31" t="s">
        <v>107</v>
      </c>
      <c r="D49" s="18" t="s">
        <v>98</v>
      </c>
      <c r="E49" s="19">
        <v>244</v>
      </c>
      <c r="F49" s="33"/>
      <c r="G49" s="19">
        <f t="shared" si="0"/>
        <v>0</v>
      </c>
      <c r="H49" s="32" t="s">
        <v>108</v>
      </c>
      <c r="J49" s="1">
        <v>165</v>
      </c>
    </row>
    <row r="50" spans="1:10" ht="15">
      <c r="A50" s="16">
        <v>27</v>
      </c>
      <c r="B50" s="17" t="s">
        <v>109</v>
      </c>
      <c r="C50" s="31" t="s">
        <v>110</v>
      </c>
      <c r="D50" s="18" t="s">
        <v>98</v>
      </c>
      <c r="E50" s="19">
        <v>244</v>
      </c>
      <c r="F50" s="33"/>
      <c r="G50" s="19">
        <f t="shared" si="0"/>
        <v>0</v>
      </c>
      <c r="H50" s="32" t="s">
        <v>111</v>
      </c>
      <c r="J50" s="1">
        <v>167</v>
      </c>
    </row>
    <row r="51" spans="1:10" ht="30">
      <c r="A51" s="16">
        <v>28</v>
      </c>
      <c r="B51" s="17" t="s">
        <v>112</v>
      </c>
      <c r="C51" s="31" t="s">
        <v>113</v>
      </c>
      <c r="D51" s="18" t="s">
        <v>114</v>
      </c>
      <c r="E51" s="19">
        <v>3.5</v>
      </c>
      <c r="F51" s="33"/>
      <c r="G51" s="19">
        <f t="shared" si="0"/>
        <v>0</v>
      </c>
      <c r="H51" s="32" t="s">
        <v>115</v>
      </c>
      <c r="J51" s="1">
        <v>416</v>
      </c>
    </row>
    <row r="52" spans="1:10" ht="45">
      <c r="A52" s="16">
        <v>29</v>
      </c>
      <c r="B52" s="17" t="s">
        <v>116</v>
      </c>
      <c r="C52" s="31" t="s">
        <v>117</v>
      </c>
      <c r="D52" s="18" t="s">
        <v>98</v>
      </c>
      <c r="E52" s="19">
        <v>0.3</v>
      </c>
      <c r="F52" s="33"/>
      <c r="G52" s="19">
        <f t="shared" si="0"/>
        <v>0</v>
      </c>
      <c r="H52" s="32" t="s">
        <v>118</v>
      </c>
      <c r="J52" s="1">
        <v>173</v>
      </c>
    </row>
    <row r="53" spans="1:10" ht="15">
      <c r="A53" s="16">
        <v>30</v>
      </c>
      <c r="B53" s="17" t="s">
        <v>119</v>
      </c>
      <c r="C53" s="31" t="s">
        <v>120</v>
      </c>
      <c r="D53" s="18" t="s">
        <v>98</v>
      </c>
      <c r="E53" s="19">
        <v>3.5</v>
      </c>
      <c r="F53" s="33"/>
      <c r="G53" s="19">
        <f t="shared" si="0"/>
        <v>0</v>
      </c>
      <c r="H53" s="32" t="s">
        <v>121</v>
      </c>
      <c r="J53" s="1">
        <v>179</v>
      </c>
    </row>
    <row r="54" spans="1:10" ht="15">
      <c r="A54" s="16">
        <v>31</v>
      </c>
      <c r="B54" s="17" t="s">
        <v>122</v>
      </c>
      <c r="C54" s="31" t="s">
        <v>123</v>
      </c>
      <c r="D54" s="18" t="s">
        <v>98</v>
      </c>
      <c r="E54" s="19">
        <v>3.5</v>
      </c>
      <c r="F54" s="33"/>
      <c r="G54" s="19">
        <f t="shared" si="0"/>
        <v>0</v>
      </c>
      <c r="H54" s="32" t="s">
        <v>121</v>
      </c>
      <c r="J54" s="1">
        <v>182</v>
      </c>
    </row>
    <row r="55" spans="1:10" ht="30">
      <c r="A55" s="16">
        <v>32</v>
      </c>
      <c r="B55" s="17" t="s">
        <v>124</v>
      </c>
      <c r="C55" s="31" t="s">
        <v>125</v>
      </c>
      <c r="D55" s="18" t="s">
        <v>98</v>
      </c>
      <c r="E55" s="19">
        <v>3.5</v>
      </c>
      <c r="F55" s="33"/>
      <c r="G55" s="19">
        <f t="shared" si="0"/>
        <v>0</v>
      </c>
      <c r="H55" s="32" t="s">
        <v>126</v>
      </c>
      <c r="J55" s="1">
        <v>186</v>
      </c>
    </row>
    <row r="56" spans="1:10" ht="15">
      <c r="A56" s="16">
        <v>33</v>
      </c>
      <c r="B56" s="17" t="s">
        <v>127</v>
      </c>
      <c r="C56" s="31" t="s">
        <v>128</v>
      </c>
      <c r="D56" s="18" t="s">
        <v>39</v>
      </c>
      <c r="E56" s="19">
        <v>1</v>
      </c>
      <c r="F56" s="33"/>
      <c r="G56" s="19">
        <f t="shared" si="0"/>
        <v>0</v>
      </c>
      <c r="H56" s="32" t="s">
        <v>129</v>
      </c>
      <c r="J56" s="1">
        <v>194</v>
      </c>
    </row>
    <row r="57" spans="1:10" ht="30">
      <c r="A57" s="16">
        <v>34</v>
      </c>
      <c r="B57" s="17" t="s">
        <v>130</v>
      </c>
      <c r="C57" s="31" t="s">
        <v>131</v>
      </c>
      <c r="D57" s="18" t="s">
        <v>39</v>
      </c>
      <c r="E57" s="19">
        <v>6</v>
      </c>
      <c r="F57" s="33"/>
      <c r="G57" s="19">
        <f t="shared" si="0"/>
        <v>0</v>
      </c>
      <c r="H57" s="32" t="s">
        <v>132</v>
      </c>
      <c r="J57" s="1">
        <v>204</v>
      </c>
    </row>
    <row r="58" spans="1:10" ht="15">
      <c r="A58" s="16">
        <v>35</v>
      </c>
      <c r="B58" s="17" t="s">
        <v>133</v>
      </c>
      <c r="C58" s="31" t="s">
        <v>134</v>
      </c>
      <c r="D58" s="18" t="s">
        <v>42</v>
      </c>
      <c r="E58" s="19">
        <v>1</v>
      </c>
      <c r="F58" s="33"/>
      <c r="G58" s="19">
        <f t="shared" si="0"/>
        <v>0</v>
      </c>
      <c r="H58" s="32" t="s">
        <v>135</v>
      </c>
      <c r="J58" s="1">
        <v>205</v>
      </c>
    </row>
    <row r="59" spans="1:10" ht="15">
      <c r="A59" s="16">
        <v>36</v>
      </c>
      <c r="B59" s="17" t="s">
        <v>136</v>
      </c>
      <c r="C59" s="31" t="s">
        <v>137</v>
      </c>
      <c r="D59" s="18" t="s">
        <v>42</v>
      </c>
      <c r="E59" s="19">
        <v>1</v>
      </c>
      <c r="F59" s="33"/>
      <c r="G59" s="19">
        <f t="shared" si="0"/>
        <v>0</v>
      </c>
      <c r="H59" s="32" t="s">
        <v>135</v>
      </c>
      <c r="J59" s="1">
        <v>206</v>
      </c>
    </row>
    <row r="60" spans="1:10" ht="15">
      <c r="A60" s="16">
        <v>37</v>
      </c>
      <c r="B60" s="17" t="s">
        <v>138</v>
      </c>
      <c r="C60" s="31" t="s">
        <v>139</v>
      </c>
      <c r="D60" s="18" t="s">
        <v>39</v>
      </c>
      <c r="E60" s="19">
        <v>1</v>
      </c>
      <c r="F60" s="33"/>
      <c r="G60" s="19">
        <f t="shared" si="0"/>
        <v>0</v>
      </c>
      <c r="H60" s="32" t="s">
        <v>140</v>
      </c>
      <c r="J60" s="1">
        <v>207</v>
      </c>
    </row>
    <row r="61" spans="1:10" ht="45">
      <c r="A61" s="16">
        <v>38</v>
      </c>
      <c r="B61" s="17" t="s">
        <v>141</v>
      </c>
      <c r="C61" s="31" t="s">
        <v>142</v>
      </c>
      <c r="D61" s="18" t="s">
        <v>39</v>
      </c>
      <c r="E61" s="19">
        <v>3</v>
      </c>
      <c r="F61" s="33"/>
      <c r="G61" s="19">
        <f t="shared" si="0"/>
        <v>0</v>
      </c>
      <c r="H61" s="32" t="s">
        <v>143</v>
      </c>
      <c r="J61" s="1">
        <v>209</v>
      </c>
    </row>
    <row r="62" spans="1:10" ht="30">
      <c r="A62" s="16">
        <v>39</v>
      </c>
      <c r="B62" s="17" t="s">
        <v>144</v>
      </c>
      <c r="C62" s="31" t="s">
        <v>145</v>
      </c>
      <c r="D62" s="18" t="s">
        <v>42</v>
      </c>
      <c r="E62" s="19">
        <v>1</v>
      </c>
      <c r="F62" s="33"/>
      <c r="G62" s="19">
        <f t="shared" si="0"/>
        <v>0</v>
      </c>
      <c r="H62" s="32" t="s">
        <v>146</v>
      </c>
      <c r="J62" s="1">
        <v>224</v>
      </c>
    </row>
    <row r="63" spans="1:10" ht="30">
      <c r="A63" s="16">
        <v>40</v>
      </c>
      <c r="B63" s="17" t="s">
        <v>147</v>
      </c>
      <c r="C63" s="31" t="s">
        <v>148</v>
      </c>
      <c r="D63" s="18" t="s">
        <v>42</v>
      </c>
      <c r="E63" s="19">
        <v>1</v>
      </c>
      <c r="F63" s="33"/>
      <c r="G63" s="19">
        <f t="shared" si="0"/>
        <v>0</v>
      </c>
      <c r="H63" s="32" t="s">
        <v>146</v>
      </c>
      <c r="J63" s="1">
        <v>225</v>
      </c>
    </row>
    <row r="64" spans="1:10" ht="30">
      <c r="A64" s="16">
        <v>41</v>
      </c>
      <c r="B64" s="17" t="s">
        <v>149</v>
      </c>
      <c r="C64" s="31" t="s">
        <v>150</v>
      </c>
      <c r="D64" s="18" t="s">
        <v>39</v>
      </c>
      <c r="E64" s="19">
        <v>5</v>
      </c>
      <c r="F64" s="33"/>
      <c r="G64" s="19">
        <f t="shared" si="0"/>
        <v>0</v>
      </c>
      <c r="H64" s="32" t="s">
        <v>151</v>
      </c>
      <c r="J64" s="1">
        <v>233</v>
      </c>
    </row>
    <row r="65" spans="1:10" ht="30">
      <c r="A65" s="16">
        <v>42</v>
      </c>
      <c r="B65" s="17" t="s">
        <v>152</v>
      </c>
      <c r="C65" s="31" t="s">
        <v>153</v>
      </c>
      <c r="D65" s="18" t="s">
        <v>42</v>
      </c>
      <c r="E65" s="19">
        <v>1</v>
      </c>
      <c r="F65" s="33"/>
      <c r="G65" s="19">
        <f t="shared" si="0"/>
        <v>0</v>
      </c>
      <c r="H65" s="32" t="s">
        <v>146</v>
      </c>
      <c r="J65" s="1">
        <v>235</v>
      </c>
    </row>
    <row r="66" spans="1:10" ht="15">
      <c r="A66" s="16">
        <v>43</v>
      </c>
      <c r="B66" s="17" t="s">
        <v>154</v>
      </c>
      <c r="C66" s="31" t="s">
        <v>155</v>
      </c>
      <c r="D66" s="18" t="s">
        <v>21</v>
      </c>
      <c r="E66" s="19">
        <v>1</v>
      </c>
      <c r="F66" s="33"/>
      <c r="G66" s="19">
        <f t="shared" si="0"/>
        <v>0</v>
      </c>
      <c r="H66" s="32"/>
      <c r="J66" s="1">
        <v>308</v>
      </c>
    </row>
    <row r="67" spans="1:8" ht="18.75">
      <c r="A67" s="77" t="s">
        <v>156</v>
      </c>
      <c r="B67" s="78"/>
      <c r="C67" s="78"/>
      <c r="D67" s="78"/>
      <c r="E67" s="78"/>
      <c r="F67" s="78"/>
      <c r="G67" s="15">
        <f>SUM(G24:G66)</f>
        <v>0</v>
      </c>
      <c r="H67" s="26"/>
    </row>
    <row r="68" spans="1:8" s="29" customFormat="1" ht="21">
      <c r="A68" s="59" t="s">
        <v>157</v>
      </c>
      <c r="B68" s="59"/>
      <c r="C68" s="59"/>
      <c r="D68" s="59"/>
      <c r="E68" s="59"/>
      <c r="F68" s="59"/>
      <c r="G68" s="59"/>
      <c r="H68" s="59"/>
    </row>
    <row r="69" spans="1:8" ht="21">
      <c r="A69" s="58" t="s">
        <v>158</v>
      </c>
      <c r="B69" s="58"/>
      <c r="C69" s="58"/>
      <c r="D69" s="58"/>
      <c r="E69" s="58"/>
      <c r="F69" s="58"/>
      <c r="G69" s="58"/>
      <c r="H69" s="58"/>
    </row>
    <row r="70" spans="1:8" ht="15">
      <c r="A70" s="27"/>
      <c r="B70" s="99" t="s">
        <v>159</v>
      </c>
      <c r="C70" s="99"/>
      <c r="D70" s="99"/>
      <c r="E70" s="99"/>
      <c r="F70" s="100"/>
      <c r="G70"/>
      <c r="H70"/>
    </row>
    <row r="71" spans="1:6" ht="15">
      <c r="A71" s="28">
        <v>1</v>
      </c>
      <c r="B71" s="97" t="s">
        <v>160</v>
      </c>
      <c r="C71" s="97"/>
      <c r="D71" s="97"/>
      <c r="E71" s="97"/>
      <c r="F71" s="98"/>
    </row>
    <row r="72" spans="1:6" ht="15">
      <c r="A72" s="28">
        <v>2</v>
      </c>
      <c r="B72" s="97" t="s">
        <v>161</v>
      </c>
      <c r="C72" s="97"/>
      <c r="D72" s="97"/>
      <c r="E72" s="97"/>
      <c r="F72" s="98"/>
    </row>
    <row r="73" spans="1:6" ht="60" customHeight="1">
      <c r="A73" s="28">
        <v>3</v>
      </c>
      <c r="B73" s="97" t="s">
        <v>162</v>
      </c>
      <c r="C73" s="97"/>
      <c r="D73" s="97"/>
      <c r="E73" s="97"/>
      <c r="F73" s="98"/>
    </row>
    <row r="74" spans="1:6" ht="120" customHeight="1">
      <c r="A74" s="28">
        <v>4</v>
      </c>
      <c r="B74" s="97" t="s">
        <v>163</v>
      </c>
      <c r="C74" s="97"/>
      <c r="D74" s="97"/>
      <c r="E74" s="97"/>
      <c r="F74" s="98"/>
    </row>
    <row r="75" spans="1:6" ht="15">
      <c r="A75" s="10"/>
      <c r="B75" s="30"/>
      <c r="C75" s="30"/>
      <c r="D75" s="30"/>
      <c r="E75" s="30"/>
      <c r="F75" s="3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</sheetData>
  <sheetProtection password="EB95" sheet="1" formatColumns="0" formatRows="0" insertColumns="0" insertHyperlinks="0" deleteColumns="0" deleteRows="0" autoFilter="0" pivotTables="0"/>
  <mergeCells count="39">
    <mergeCell ref="B71:F71"/>
    <mergeCell ref="B72:F72"/>
    <mergeCell ref="B73:F73"/>
    <mergeCell ref="B74:F74"/>
    <mergeCell ref="B70:F70"/>
    <mergeCell ref="A67:F67"/>
    <mergeCell ref="D17:G17"/>
    <mergeCell ref="A19:C21"/>
    <mergeCell ref="D20:G20"/>
    <mergeCell ref="D21:G21"/>
    <mergeCell ref="A17:C17"/>
    <mergeCell ref="A18:C18"/>
    <mergeCell ref="D18:G18"/>
    <mergeCell ref="D19:G19"/>
    <mergeCell ref="A69:H69"/>
    <mergeCell ref="A68:H6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2019-10-07T06:34:32Z</cp:lastPrinted>
  <dcterms:created xsi:type="dcterms:W3CDTF">2016-02-28T17:51:02Z</dcterms:created>
  <dcterms:modified xsi:type="dcterms:W3CDTF">2019-10-07T06:34:54Z</dcterms:modified>
  <cp:category/>
  <cp:version/>
  <cp:contentType/>
  <cp:contentStatus/>
</cp:coreProperties>
</file>