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<sst xmlns="http://schemas.openxmlformats.org/spreadsheetml/2006/main" count="193" uniqueCount="155">
  <si>
    <t>Oprava volného bytu č. 14, Odborářská 70</t>
  </si>
  <si>
    <t>VZ č. 201/2019</t>
  </si>
  <si>
    <t>8.10.2019 09:03:22</t>
  </si>
  <si>
    <t>Odběratel:</t>
  </si>
  <si>
    <t>Příjemce:</t>
  </si>
  <si>
    <t>Statutární město Ostrava</t>
  </si>
  <si>
    <t>Městský obvod Ostrava-Jih</t>
  </si>
  <si>
    <t>Prokešovo náměstí 1803/3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</si>
  <si>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</si>
  <si>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</si>
  <si>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</si>
  <si>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</si>
  <si>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</si>
  <si>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</si>
  <si>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</si>
  <si>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</si>
  <si>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</si>
  <si>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</si>
  <si>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Odborářská 676/70</t>
  </si>
  <si>
    <t>Číslo bytu</t>
  </si>
  <si>
    <t>Velikost bytu</t>
  </si>
  <si>
    <t>0+2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</si>
  <si>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</si>
  <si>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</si>
  <si>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</si>
  <si>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</si>
  <si>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</si>
  <si>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</si>
  <si>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</si>
  <si>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</si>
  <si>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</si>
  <si>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</si>
  <si>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</si>
  <si>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</si>
  <si>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</si>
  <si>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</si>
  <si>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</si>
  <si>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</si>
  <si>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1.19</t>
  </si>
  <si>
    <t>odstranění závad zjištěných při elektro revizi nebo kontrole el. spotřebičů</t>
  </si>
  <si>
    <t>soubor</t>
  </si>
  <si>
    <t>položku naceňte dle tabulky níže "Poznámky"</t>
  </si>
  <si>
    <t>1.22</t>
  </si>
  <si>
    <t>revize elektroinstalace a elektrických spotřebičů bytu</t>
  </si>
  <si>
    <t>3.54</t>
  </si>
  <si>
    <t>výměna vnitřních dveří – plné 60 cm</t>
  </si>
  <si>
    <t>koupelna</t>
  </si>
  <si>
    <t>3.60</t>
  </si>
  <si>
    <t>výměna vnitřních dveří – prosklené 2/3 sklo 80 cm</t>
  </si>
  <si>
    <t>OP</t>
  </si>
  <si>
    <t>3.69</t>
  </si>
  <si>
    <t>výměna dveřního prahu – délka 80 cm</t>
  </si>
  <si>
    <t>u vstupních bytových dveří - lak</t>
  </si>
  <si>
    <t>3.77</t>
  </si>
  <si>
    <t>výměna přechodových lišt – délka 60 cm</t>
  </si>
  <si>
    <t>koupelna - hliníková</t>
  </si>
  <si>
    <t>3.79</t>
  </si>
  <si>
    <t>výměna přechodových lišt – délka 80 cm</t>
  </si>
  <si>
    <t>OP,KU - hliníková</t>
  </si>
  <si>
    <t>3.82</t>
  </si>
  <si>
    <t>výměna dveřního kování</t>
  </si>
  <si>
    <t>OP, koupelna - kov</t>
  </si>
  <si>
    <t>3.83</t>
  </si>
  <si>
    <t>výměna zámku u dveří</t>
  </si>
  <si>
    <t>OP, koupelna</t>
  </si>
  <si>
    <t>3.86</t>
  </si>
  <si>
    <t>výměna zárubně ocelové pro dveře – šířky 80 cm</t>
  </si>
  <si>
    <t xml:space="preserve"> OP-pravé, KU-levé </t>
  </si>
  <si>
    <t>3.110</t>
  </si>
  <si>
    <t>výměna elektrického dvouplotýnkového vařiče</t>
  </si>
  <si>
    <t>sklokeramický</t>
  </si>
  <si>
    <t>3.118</t>
  </si>
  <si>
    <t>výměna větracích mřížek</t>
  </si>
  <si>
    <t xml:space="preserve">v koupelně 0,20x0,30 s ovládací žaluzií </t>
  </si>
  <si>
    <t>3.120</t>
  </si>
  <si>
    <t>oprava kuchyňské linky, viz poznámka</t>
  </si>
  <si>
    <t>výměna zadní krycí lišty u dřezové desky 1,25m</t>
  </si>
  <si>
    <t>3.123</t>
  </si>
  <si>
    <t>demontáž a zpětná montáž zařizovacích předmětů, viz poznámka</t>
  </si>
  <si>
    <t xml:space="preserve">pouze spodní díl KU-linky 150cm  a stojánkové baterie z důvodu provedení obkladu mezi stávající KU-linkou </t>
  </si>
  <si>
    <t>3.139</t>
  </si>
  <si>
    <t>demontáž větracích mřížek</t>
  </si>
  <si>
    <t>v předsíni 0,15x0,15 včetně zazdění otvoru</t>
  </si>
  <si>
    <t>3.168</t>
  </si>
  <si>
    <t>zřízení osvětlení pod kuchyňskou linku</t>
  </si>
  <si>
    <t>4.1</t>
  </si>
  <si>
    <t>stržení původního PVC</t>
  </si>
  <si>
    <t>m2</t>
  </si>
  <si>
    <t>OP,PŘ, koupelna</t>
  </si>
  <si>
    <t>4.2</t>
  </si>
  <si>
    <t>úprava podkladu – nivelace</t>
  </si>
  <si>
    <t>OP,PŘ</t>
  </si>
  <si>
    <t>4.4</t>
  </si>
  <si>
    <t>položení PVC – vyšší zátěž, celoplošně podlepit</t>
  </si>
  <si>
    <t>OP,PŘ dekor laminátové podlahy, celoplošně podlepit nášlapná vrstva min. 0,7 mm - dekor podobný jako laminátová podlaha v kuchyni</t>
  </si>
  <si>
    <t>4.5</t>
  </si>
  <si>
    <t>nalepení obvodové lišty PVC</t>
  </si>
  <si>
    <t>bm</t>
  </si>
  <si>
    <t>4.15</t>
  </si>
  <si>
    <t xml:space="preserve">překrytí podlah při opravách proti poškození </t>
  </si>
  <si>
    <t>stávající laminátové v kuchyni</t>
  </si>
  <si>
    <t>4.23</t>
  </si>
  <si>
    <t>oprava podlahy, viz poznámka</t>
  </si>
  <si>
    <t>stávající laminátové podlahy v kuchyni po výměně zárubně z předsíně do kuchyně</t>
  </si>
  <si>
    <t>5.1</t>
  </si>
  <si>
    <t>zhotovení nových štukových omítek</t>
  </si>
  <si>
    <t>nad obkladem v koupelně a strop včetně úpravy podkladu pod omítku za použití perlinky</t>
  </si>
  <si>
    <t>5.4</t>
  </si>
  <si>
    <t>škrábání stěn,stropů</t>
  </si>
  <si>
    <t>nad obkladem v koupelně a strop a celá předsíň</t>
  </si>
  <si>
    <t>5.5</t>
  </si>
  <si>
    <t>malba bílá</t>
  </si>
  <si>
    <t>otěruvzdorná pouze dotčené stěny po výměně zárubní KU,OP,a celé předsíně a koupelny</t>
  </si>
  <si>
    <t>6.5</t>
  </si>
  <si>
    <t>oprava keramického obkladu</t>
  </si>
  <si>
    <t>v koupelně po výměně zárubně</t>
  </si>
  <si>
    <t>6.11</t>
  </si>
  <si>
    <t>položení keramické dlažby vnitřní</t>
  </si>
  <si>
    <t>v koupelně</t>
  </si>
  <si>
    <t>6.14</t>
  </si>
  <si>
    <t>vybourání dlažby</t>
  </si>
  <si>
    <t>6.18</t>
  </si>
  <si>
    <t>úprava podkladu pod dlažbu , včetně hydroizolace</t>
  </si>
  <si>
    <t>6.29</t>
  </si>
  <si>
    <t>zhotovení keramického obkladu včetně hydroizolační úpravy pod obklad v KU mezi horním a spodním dílem KL a kolem sporáku</t>
  </si>
  <si>
    <t>7.11</t>
  </si>
  <si>
    <t>nátěr radiátorů</t>
  </si>
  <si>
    <t>v KU,OP,koupelně 25 článků</t>
  </si>
  <si>
    <t>7.12</t>
  </si>
  <si>
    <t>nátěr rozvodů ÚT</t>
  </si>
  <si>
    <t>celý byt</t>
  </si>
  <si>
    <t>7.14</t>
  </si>
  <si>
    <t>nátěr zárubní – šířka 60 cm</t>
  </si>
  <si>
    <t xml:space="preserve"> koupelna</t>
  </si>
  <si>
    <t>7.16</t>
  </si>
  <si>
    <t>nátěr zárubní – šířka 80 cm</t>
  </si>
  <si>
    <t>KU,OP syntetika barva bílá, u vstupních byt.dveří barva hnědá syntetika</t>
  </si>
  <si>
    <t>8.26</t>
  </si>
  <si>
    <t>demontáž plynového potrubí</t>
  </si>
  <si>
    <t>část v PŘ zakončit ve zdi zátkou a zednicky zapravit</t>
  </si>
  <si>
    <t>9.24</t>
  </si>
  <si>
    <t>demontáž bytových doplňků, viz poznámka</t>
  </si>
  <si>
    <t>0,3m2 plechového obkladu v předsíni včetně zednického zapravení</t>
  </si>
  <si>
    <t>11.36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</si>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</sst>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4" fillId="3" borderId="20" xfId="0" applyNumberFormat="1" applyFont="1" applyFill="1" applyBorder="1" applyAlignment="1" applyProtection="1">
      <alignment horizontal="left"/>
      <protection locked="0"/>
    </xf>
    <xf numFmtId="49" fontId="4" fillId="3" borderId="21" xfId="0" applyNumberFormat="1" applyFont="1" applyFill="1" applyBorder="1" applyAlignment="1">
      <alignment horizontal="left"/>
    </xf>
    <xf numFmtId="49" fontId="4" fillId="3" borderId="22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4" fillId="3" borderId="24" xfId="0" applyNumberFormat="1" applyFont="1" applyFill="1" applyBorder="1" applyAlignment="1" applyProtection="1">
      <alignment horizontal="left"/>
      <protection locked="0"/>
    </xf>
    <xf numFmtId="49" fontId="4" fillId="3" borderId="24" xfId="0" applyNumberFormat="1" applyFont="1" applyFill="1" applyBorder="1" applyAlignment="1">
      <alignment horizontal="left"/>
    </xf>
    <xf numFmtId="49" fontId="4" fillId="3" borderId="25" xfId="0" applyNumberFormat="1" applyFon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0" fillId="2" borderId="28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34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0" fillId="2" borderId="25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17" xfId="0" applyNumberFormat="1" applyFill="1" applyBorder="1" applyAlignment="1">
      <alignment horizontal="left"/>
    </xf>
    <xf numFmtId="49" fontId="0" fillId="2" borderId="34" xfId="0" applyNumberForma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1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0" fontId="0" fillId="2" borderId="24" xfId="0" applyFill="1" applyBorder="1" applyAlignment="1">
      <alignment horizontal="justify" vertical="center" wrapText="1"/>
    </xf>
    <xf numFmtId="0" fontId="0" fillId="2" borderId="25" xfId="0" applyFill="1" applyBorder="1" applyAlignment="1">
      <alignment horizontal="justify" vertical="center" wrapText="1"/>
    </xf>
    <xf numFmtId="49" fontId="0" fillId="2" borderId="31" xfId="0" applyNumberFormat="1" applyFill="1" applyBorder="1" applyAlignment="1">
      <alignment horizontal="center"/>
    </xf>
    <xf numFmtId="49" fontId="0" fillId="2" borderId="32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4"/>
  <sheetViews>
    <sheetView showGridLines="0" tabSelected="1" zoomScale="115" zoomScaleNormal="115" workbookViewId="0" topLeftCell="A1">
      <selection activeCell="P12" sqref="P12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620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2019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7" t="s">
        <v>3</v>
      </c>
      <c r="B4" s="58"/>
      <c r="C4" s="58"/>
      <c r="D4" s="73" t="s">
        <v>4</v>
      </c>
      <c r="E4" s="73"/>
      <c r="F4" s="73"/>
      <c r="G4" s="74"/>
      <c r="H4" s="6"/>
      <c r="J4" s="1">
        <v>38</v>
      </c>
    </row>
    <row r="5" spans="1:8" ht="15" customHeight="1">
      <c r="A5" s="40" t="s">
        <v>5</v>
      </c>
      <c r="B5" s="41"/>
      <c r="C5" s="41"/>
      <c r="D5" s="75" t="s">
        <v>6</v>
      </c>
      <c r="E5" s="75"/>
      <c r="F5" s="75"/>
      <c r="G5" s="76"/>
      <c r="H5" s="6"/>
    </row>
    <row r="6" spans="1:8" ht="15" customHeight="1">
      <c r="A6" s="40" t="s">
        <v>7</v>
      </c>
      <c r="B6" s="41"/>
      <c r="C6" s="41"/>
      <c r="D6" s="75" t="s">
        <v>8</v>
      </c>
      <c r="E6" s="75"/>
      <c r="F6" s="75"/>
      <c r="G6" s="76"/>
      <c r="H6" s="6"/>
    </row>
    <row r="7" spans="1:8" ht="15" customHeight="1">
      <c r="A7" s="60" t="s">
        <v>9</v>
      </c>
      <c r="B7" s="61"/>
      <c r="C7" s="61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7" t="s">
        <v>11</v>
      </c>
      <c r="B10" s="58"/>
      <c r="C10" s="59"/>
      <c r="D10" s="42"/>
      <c r="E10" s="43"/>
      <c r="F10" s="43"/>
      <c r="G10" s="44"/>
      <c r="H10" s="6"/>
    </row>
    <row r="11" spans="1:8" ht="15">
      <c r="A11" s="51" t="s">
        <v>12</v>
      </c>
      <c r="B11" s="52"/>
      <c r="C11" s="53"/>
      <c r="D11" s="54"/>
      <c r="E11" s="55"/>
      <c r="F11" s="55"/>
      <c r="G11" s="56"/>
      <c r="H11" s="6"/>
    </row>
    <row r="12" spans="1:8" ht="15.75" customHeight="1">
      <c r="A12" s="60" t="s">
        <v>13</v>
      </c>
      <c r="B12" s="61"/>
      <c r="C12" s="61"/>
      <c r="D12" s="48"/>
      <c r="E12" s="49"/>
      <c r="F12" s="49"/>
      <c r="G12" s="50"/>
      <c r="H12" s="6"/>
    </row>
    <row r="13" spans="1:8" ht="15.75" customHeight="1">
      <c r="A13" s="9"/>
      <c r="D13" s="10"/>
      <c r="H13" s="6"/>
    </row>
    <row r="14" spans="1:8" ht="15.75" customHeight="1">
      <c r="A14" s="45" t="s">
        <v>14</v>
      </c>
      <c r="B14" s="46"/>
      <c r="C14" s="46"/>
      <c r="D14" s="46"/>
      <c r="E14" s="46"/>
      <c r="F14" s="46"/>
      <c r="G14" s="47"/>
      <c r="H14" s="6"/>
    </row>
    <row r="15" spans="1:8" ht="15">
      <c r="A15" s="62" t="s">
        <v>15</v>
      </c>
      <c r="B15" s="63"/>
      <c r="C15" s="63"/>
      <c r="D15" s="63" t="s">
        <v>16</v>
      </c>
      <c r="E15" s="63"/>
      <c r="F15" s="63"/>
      <c r="G15" s="81"/>
      <c r="H15" s="6"/>
    </row>
    <row r="16" spans="1:8" ht="15">
      <c r="A16" s="40" t="s">
        <v>17</v>
      </c>
      <c r="B16" s="41"/>
      <c r="C16" s="41"/>
      <c r="D16" s="41" t="s">
        <v>18</v>
      </c>
      <c r="E16" s="41"/>
      <c r="F16" s="41"/>
      <c r="G16" s="82"/>
      <c r="H16" s="6"/>
    </row>
    <row r="17" spans="1:8" ht="15">
      <c r="A17" s="40" t="s">
        <v>19</v>
      </c>
      <c r="B17" s="41"/>
      <c r="C17" s="41"/>
      <c r="D17" s="41">
        <v>14</v>
      </c>
      <c r="E17" s="41"/>
      <c r="F17" s="41"/>
      <c r="G17" s="82"/>
      <c r="H17" s="6"/>
    </row>
    <row r="18" spans="1:8" ht="15">
      <c r="A18" s="40" t="s">
        <v>20</v>
      </c>
      <c r="B18" s="41"/>
      <c r="C18" s="41"/>
      <c r="D18" s="41" t="s">
        <v>21</v>
      </c>
      <c r="E18" s="41"/>
      <c r="F18" s="41"/>
      <c r="G18" s="82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61">ROUND(E24*F24,2)</f>
        <v>0</v>
      </c>
      <c r="H24" s="37" t="s">
        <v>37</v>
      </c>
      <c r="J24" s="1">
        <v>11</v>
      </c>
    </row>
    <row r="25" spans="1:10" ht="30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>
        <v>10000</v>
      </c>
      <c r="G25" s="19">
        <f t="shared" si="0"/>
        <v>10000</v>
      </c>
      <c r="H25" s="37" t="s">
        <v>41</v>
      </c>
      <c r="J25" s="1">
        <v>19</v>
      </c>
    </row>
    <row r="26" spans="1:10" ht="30">
      <c r="A26" s="16">
        <v>3</v>
      </c>
      <c r="B26" s="17" t="s">
        <v>42</v>
      </c>
      <c r="C26" s="36" t="s">
        <v>43</v>
      </c>
      <c r="D26" s="18" t="s">
        <v>21</v>
      </c>
      <c r="E26" s="19">
        <v>1</v>
      </c>
      <c r="F26" s="38"/>
      <c r="G26" s="19">
        <f t="shared" si="0"/>
        <v>0</v>
      </c>
      <c r="H26" s="37" t="s">
        <v>37</v>
      </c>
      <c r="J26" s="1">
        <v>332</v>
      </c>
    </row>
    <row r="27" spans="1:10" ht="15">
      <c r="A27" s="16">
        <v>4</v>
      </c>
      <c r="B27" s="17" t="s">
        <v>44</v>
      </c>
      <c r="C27" s="36" t="s">
        <v>45</v>
      </c>
      <c r="D27" s="18" t="s">
        <v>36</v>
      </c>
      <c r="E27" s="19">
        <v>1</v>
      </c>
      <c r="F27" s="38"/>
      <c r="G27" s="19">
        <f t="shared" si="0"/>
        <v>0</v>
      </c>
      <c r="H27" s="37" t="s">
        <v>46</v>
      </c>
      <c r="J27" s="1">
        <v>95</v>
      </c>
    </row>
    <row r="28" spans="1:10" ht="30">
      <c r="A28" s="16">
        <v>5</v>
      </c>
      <c r="B28" s="17" t="s">
        <v>47</v>
      </c>
      <c r="C28" s="36" t="s">
        <v>48</v>
      </c>
      <c r="D28" s="18" t="s">
        <v>36</v>
      </c>
      <c r="E28" s="19">
        <v>1</v>
      </c>
      <c r="F28" s="38"/>
      <c r="G28" s="19">
        <f t="shared" si="0"/>
        <v>0</v>
      </c>
      <c r="H28" s="37" t="s">
        <v>49</v>
      </c>
      <c r="J28" s="1">
        <v>101</v>
      </c>
    </row>
    <row r="29" spans="1:10" ht="30">
      <c r="A29" s="16">
        <v>6</v>
      </c>
      <c r="B29" s="17" t="s">
        <v>50</v>
      </c>
      <c r="C29" s="36" t="s">
        <v>51</v>
      </c>
      <c r="D29" s="18" t="s">
        <v>36</v>
      </c>
      <c r="E29" s="19">
        <v>1</v>
      </c>
      <c r="F29" s="38"/>
      <c r="G29" s="19">
        <f t="shared" si="0"/>
        <v>0</v>
      </c>
      <c r="H29" s="37" t="s">
        <v>52</v>
      </c>
      <c r="J29" s="1">
        <v>110</v>
      </c>
    </row>
    <row r="30" spans="1:10" ht="30">
      <c r="A30" s="16">
        <v>7</v>
      </c>
      <c r="B30" s="17" t="s">
        <v>53</v>
      </c>
      <c r="C30" s="36" t="s">
        <v>54</v>
      </c>
      <c r="D30" s="18" t="s">
        <v>36</v>
      </c>
      <c r="E30" s="19">
        <v>1</v>
      </c>
      <c r="F30" s="38"/>
      <c r="G30" s="19">
        <f t="shared" si="0"/>
        <v>0</v>
      </c>
      <c r="H30" s="37" t="s">
        <v>55</v>
      </c>
      <c r="J30" s="1">
        <v>118</v>
      </c>
    </row>
    <row r="31" spans="1:10" ht="30">
      <c r="A31" s="16">
        <v>8</v>
      </c>
      <c r="B31" s="17" t="s">
        <v>56</v>
      </c>
      <c r="C31" s="36" t="s">
        <v>57</v>
      </c>
      <c r="D31" s="18" t="s">
        <v>36</v>
      </c>
      <c r="E31" s="19">
        <v>2</v>
      </c>
      <c r="F31" s="38"/>
      <c r="G31" s="19">
        <f t="shared" si="0"/>
        <v>0</v>
      </c>
      <c r="H31" s="37" t="s">
        <v>58</v>
      </c>
      <c r="J31" s="1">
        <v>120</v>
      </c>
    </row>
    <row r="32" spans="1:10" ht="15">
      <c r="A32" s="16">
        <v>9</v>
      </c>
      <c r="B32" s="17" t="s">
        <v>59</v>
      </c>
      <c r="C32" s="36" t="s">
        <v>60</v>
      </c>
      <c r="D32" s="18" t="s">
        <v>36</v>
      </c>
      <c r="E32" s="19">
        <v>2</v>
      </c>
      <c r="F32" s="38"/>
      <c r="G32" s="19">
        <f t="shared" si="0"/>
        <v>0</v>
      </c>
      <c r="H32" s="37" t="s">
        <v>61</v>
      </c>
      <c r="J32" s="1">
        <v>123</v>
      </c>
    </row>
    <row r="33" spans="1:10" ht="15">
      <c r="A33" s="16">
        <v>10</v>
      </c>
      <c r="B33" s="17" t="s">
        <v>62</v>
      </c>
      <c r="C33" s="36" t="s">
        <v>63</v>
      </c>
      <c r="D33" s="18" t="s">
        <v>36</v>
      </c>
      <c r="E33" s="19">
        <v>2</v>
      </c>
      <c r="F33" s="38"/>
      <c r="G33" s="19">
        <f t="shared" si="0"/>
        <v>0</v>
      </c>
      <c r="H33" s="37" t="s">
        <v>64</v>
      </c>
      <c r="J33" s="1">
        <v>124</v>
      </c>
    </row>
    <row r="34" spans="1:10" ht="30">
      <c r="A34" s="16">
        <v>11</v>
      </c>
      <c r="B34" s="17" t="s">
        <v>65</v>
      </c>
      <c r="C34" s="36" t="s">
        <v>66</v>
      </c>
      <c r="D34" s="18" t="s">
        <v>36</v>
      </c>
      <c r="E34" s="19">
        <v>2</v>
      </c>
      <c r="F34" s="38"/>
      <c r="G34" s="19">
        <f t="shared" si="0"/>
        <v>0</v>
      </c>
      <c r="H34" s="37" t="s">
        <v>67</v>
      </c>
      <c r="J34" s="1">
        <v>127</v>
      </c>
    </row>
    <row r="35" spans="1:10" ht="30">
      <c r="A35" s="16">
        <v>12</v>
      </c>
      <c r="B35" s="17" t="s">
        <v>68</v>
      </c>
      <c r="C35" s="36" t="s">
        <v>69</v>
      </c>
      <c r="D35" s="18" t="s">
        <v>36</v>
      </c>
      <c r="E35" s="19">
        <v>1</v>
      </c>
      <c r="F35" s="38"/>
      <c r="G35" s="19">
        <f t="shared" si="0"/>
        <v>0</v>
      </c>
      <c r="H35" s="37" t="s">
        <v>70</v>
      </c>
      <c r="J35" s="1">
        <v>296</v>
      </c>
    </row>
    <row r="36" spans="1:10" ht="30">
      <c r="A36" s="16">
        <v>13</v>
      </c>
      <c r="B36" s="17" t="s">
        <v>71</v>
      </c>
      <c r="C36" s="36" t="s">
        <v>72</v>
      </c>
      <c r="D36" s="18" t="s">
        <v>36</v>
      </c>
      <c r="E36" s="19">
        <v>1</v>
      </c>
      <c r="F36" s="38"/>
      <c r="G36" s="19">
        <f t="shared" si="0"/>
        <v>0</v>
      </c>
      <c r="H36" s="37" t="s">
        <v>73</v>
      </c>
      <c r="J36" s="1">
        <v>305</v>
      </c>
    </row>
    <row r="37" spans="1:10" ht="30">
      <c r="A37" s="16">
        <v>14</v>
      </c>
      <c r="B37" s="17" t="s">
        <v>74</v>
      </c>
      <c r="C37" s="36" t="s">
        <v>75</v>
      </c>
      <c r="D37" s="18" t="s">
        <v>40</v>
      </c>
      <c r="E37" s="19">
        <v>1</v>
      </c>
      <c r="F37" s="38"/>
      <c r="G37" s="19">
        <f t="shared" si="0"/>
        <v>0</v>
      </c>
      <c r="H37" s="37" t="s">
        <v>76</v>
      </c>
      <c r="J37" s="1">
        <v>312</v>
      </c>
    </row>
    <row r="38" spans="1:10" ht="60">
      <c r="A38" s="16">
        <v>15</v>
      </c>
      <c r="B38" s="17" t="s">
        <v>77</v>
      </c>
      <c r="C38" s="36" t="s">
        <v>78</v>
      </c>
      <c r="D38" s="18" t="s">
        <v>40</v>
      </c>
      <c r="E38" s="19">
        <v>1</v>
      </c>
      <c r="F38" s="38"/>
      <c r="G38" s="19">
        <f t="shared" si="0"/>
        <v>0</v>
      </c>
      <c r="H38" s="37" t="s">
        <v>79</v>
      </c>
      <c r="J38" s="1">
        <v>315</v>
      </c>
    </row>
    <row r="39" spans="1:10" ht="30">
      <c r="A39" s="16">
        <v>16</v>
      </c>
      <c r="B39" s="17" t="s">
        <v>80</v>
      </c>
      <c r="C39" s="36" t="s">
        <v>81</v>
      </c>
      <c r="D39" s="18" t="s">
        <v>36</v>
      </c>
      <c r="E39" s="19">
        <v>1</v>
      </c>
      <c r="F39" s="38"/>
      <c r="G39" s="19">
        <f t="shared" si="0"/>
        <v>0</v>
      </c>
      <c r="H39" s="37" t="s">
        <v>82</v>
      </c>
      <c r="J39" s="1">
        <v>345</v>
      </c>
    </row>
    <row r="40" spans="1:10" ht="15">
      <c r="A40" s="16">
        <v>17</v>
      </c>
      <c r="B40" s="17" t="s">
        <v>83</v>
      </c>
      <c r="C40" s="36" t="s">
        <v>84</v>
      </c>
      <c r="D40" s="18" t="s">
        <v>36</v>
      </c>
      <c r="E40" s="19">
        <v>1</v>
      </c>
      <c r="F40" s="38"/>
      <c r="G40" s="19">
        <f t="shared" si="0"/>
        <v>0</v>
      </c>
      <c r="H40" s="37"/>
      <c r="J40" s="1">
        <v>412</v>
      </c>
    </row>
    <row r="41" spans="1:10" ht="15">
      <c r="A41" s="16">
        <v>18</v>
      </c>
      <c r="B41" s="17" t="s">
        <v>85</v>
      </c>
      <c r="C41" s="36" t="s">
        <v>86</v>
      </c>
      <c r="D41" s="18" t="s">
        <v>87</v>
      </c>
      <c r="E41" s="19">
        <v>22</v>
      </c>
      <c r="F41" s="38"/>
      <c r="G41" s="19">
        <f t="shared" si="0"/>
        <v>0</v>
      </c>
      <c r="H41" s="37" t="s">
        <v>88</v>
      </c>
      <c r="J41" s="1">
        <v>148</v>
      </c>
    </row>
    <row r="42" spans="1:10" ht="15">
      <c r="A42" s="16">
        <v>19</v>
      </c>
      <c r="B42" s="17" t="s">
        <v>89</v>
      </c>
      <c r="C42" s="36" t="s">
        <v>90</v>
      </c>
      <c r="D42" s="18" t="s">
        <v>87</v>
      </c>
      <c r="E42" s="19">
        <v>19</v>
      </c>
      <c r="F42" s="38"/>
      <c r="G42" s="19">
        <f t="shared" si="0"/>
        <v>0</v>
      </c>
      <c r="H42" s="37" t="s">
        <v>91</v>
      </c>
      <c r="J42" s="1">
        <v>149</v>
      </c>
    </row>
    <row r="43" spans="1:10" ht="90">
      <c r="A43" s="16">
        <v>20</v>
      </c>
      <c r="B43" s="17" t="s">
        <v>92</v>
      </c>
      <c r="C43" s="36" t="s">
        <v>93</v>
      </c>
      <c r="D43" s="18" t="s">
        <v>87</v>
      </c>
      <c r="E43" s="19">
        <v>19</v>
      </c>
      <c r="F43" s="38"/>
      <c r="G43" s="19">
        <f t="shared" si="0"/>
        <v>0</v>
      </c>
      <c r="H43" s="37" t="s">
        <v>94</v>
      </c>
      <c r="J43" s="1">
        <v>151</v>
      </c>
    </row>
    <row r="44" spans="1:10" ht="15">
      <c r="A44" s="16">
        <v>21</v>
      </c>
      <c r="B44" s="17" t="s">
        <v>95</v>
      </c>
      <c r="C44" s="36" t="s">
        <v>96</v>
      </c>
      <c r="D44" s="18" t="s">
        <v>97</v>
      </c>
      <c r="E44" s="19">
        <v>20</v>
      </c>
      <c r="F44" s="38"/>
      <c r="G44" s="19">
        <f t="shared" si="0"/>
        <v>0</v>
      </c>
      <c r="H44" s="37" t="s">
        <v>91</v>
      </c>
      <c r="J44" s="1">
        <v>152</v>
      </c>
    </row>
    <row r="45" spans="1:10" ht="30">
      <c r="A45" s="16">
        <v>22</v>
      </c>
      <c r="B45" s="17" t="s">
        <v>98</v>
      </c>
      <c r="C45" s="36" t="s">
        <v>99</v>
      </c>
      <c r="D45" s="18" t="s">
        <v>87</v>
      </c>
      <c r="E45" s="19">
        <v>9</v>
      </c>
      <c r="F45" s="38"/>
      <c r="G45" s="19">
        <f t="shared" si="0"/>
        <v>0</v>
      </c>
      <c r="H45" s="37" t="s">
        <v>100</v>
      </c>
      <c r="J45" s="1">
        <v>327</v>
      </c>
    </row>
    <row r="46" spans="1:10" ht="60">
      <c r="A46" s="16">
        <v>23</v>
      </c>
      <c r="B46" s="17" t="s">
        <v>101</v>
      </c>
      <c r="C46" s="36" t="s">
        <v>102</v>
      </c>
      <c r="D46" s="18" t="s">
        <v>40</v>
      </c>
      <c r="E46" s="19">
        <v>1</v>
      </c>
      <c r="F46" s="38"/>
      <c r="G46" s="19">
        <f t="shared" si="0"/>
        <v>0</v>
      </c>
      <c r="H46" s="37" t="s">
        <v>103</v>
      </c>
      <c r="J46" s="1">
        <v>413</v>
      </c>
    </row>
    <row r="47" spans="1:10" ht="60">
      <c r="A47" s="16">
        <v>24</v>
      </c>
      <c r="B47" s="17" t="s">
        <v>104</v>
      </c>
      <c r="C47" s="36" t="s">
        <v>105</v>
      </c>
      <c r="D47" s="18" t="s">
        <v>87</v>
      </c>
      <c r="E47" s="19">
        <v>10</v>
      </c>
      <c r="F47" s="38"/>
      <c r="G47" s="19">
        <f t="shared" si="0"/>
        <v>0</v>
      </c>
      <c r="H47" s="37" t="s">
        <v>106</v>
      </c>
      <c r="J47" s="1">
        <v>162</v>
      </c>
    </row>
    <row r="48" spans="1:10" ht="30">
      <c r="A48" s="16">
        <v>25</v>
      </c>
      <c r="B48" s="17" t="s">
        <v>107</v>
      </c>
      <c r="C48" s="36" t="s">
        <v>108</v>
      </c>
      <c r="D48" s="18" t="s">
        <v>87</v>
      </c>
      <c r="E48" s="19">
        <v>36</v>
      </c>
      <c r="F48" s="38"/>
      <c r="G48" s="19">
        <f t="shared" si="0"/>
        <v>0</v>
      </c>
      <c r="H48" s="37" t="s">
        <v>109</v>
      </c>
      <c r="J48" s="1">
        <v>165</v>
      </c>
    </row>
    <row r="49" spans="1:10" ht="60">
      <c r="A49" s="16">
        <v>26</v>
      </c>
      <c r="B49" s="17" t="s">
        <v>110</v>
      </c>
      <c r="C49" s="36" t="s">
        <v>111</v>
      </c>
      <c r="D49" s="18" t="s">
        <v>87</v>
      </c>
      <c r="E49" s="19">
        <v>36</v>
      </c>
      <c r="F49" s="38"/>
      <c r="G49" s="19">
        <f t="shared" si="0"/>
        <v>0</v>
      </c>
      <c r="H49" s="37" t="s">
        <v>112</v>
      </c>
      <c r="J49" s="1">
        <v>166</v>
      </c>
    </row>
    <row r="50" spans="1:10" ht="30">
      <c r="A50" s="16">
        <v>27</v>
      </c>
      <c r="B50" s="17" t="s">
        <v>113</v>
      </c>
      <c r="C50" s="36" t="s">
        <v>114</v>
      </c>
      <c r="D50" s="18" t="s">
        <v>87</v>
      </c>
      <c r="E50" s="19">
        <v>0.5</v>
      </c>
      <c r="F50" s="38"/>
      <c r="G50" s="19">
        <f t="shared" si="0"/>
        <v>0</v>
      </c>
      <c r="H50" s="37" t="s">
        <v>115</v>
      </c>
      <c r="J50" s="1">
        <v>173</v>
      </c>
    </row>
    <row r="51" spans="1:10" ht="15">
      <c r="A51" s="16">
        <v>28</v>
      </c>
      <c r="B51" s="17" t="s">
        <v>116</v>
      </c>
      <c r="C51" s="36" t="s">
        <v>117</v>
      </c>
      <c r="D51" s="18" t="s">
        <v>87</v>
      </c>
      <c r="E51" s="19">
        <v>2</v>
      </c>
      <c r="F51" s="38"/>
      <c r="G51" s="19">
        <f t="shared" si="0"/>
        <v>0</v>
      </c>
      <c r="H51" s="37" t="s">
        <v>118</v>
      </c>
      <c r="J51" s="1">
        <v>179</v>
      </c>
    </row>
    <row r="52" spans="1:10" ht="15">
      <c r="A52" s="16">
        <v>29</v>
      </c>
      <c r="B52" s="17" t="s">
        <v>119</v>
      </c>
      <c r="C52" s="36" t="s">
        <v>120</v>
      </c>
      <c r="D52" s="18" t="s">
        <v>87</v>
      </c>
      <c r="E52" s="19">
        <v>2</v>
      </c>
      <c r="F52" s="38"/>
      <c r="G52" s="19">
        <f t="shared" si="0"/>
        <v>0</v>
      </c>
      <c r="H52" s="37" t="s">
        <v>118</v>
      </c>
      <c r="J52" s="1">
        <v>182</v>
      </c>
    </row>
    <row r="53" spans="1:10" ht="30">
      <c r="A53" s="16">
        <v>30</v>
      </c>
      <c r="B53" s="17" t="s">
        <v>121</v>
      </c>
      <c r="C53" s="36" t="s">
        <v>122</v>
      </c>
      <c r="D53" s="18" t="s">
        <v>87</v>
      </c>
      <c r="E53" s="19">
        <v>2</v>
      </c>
      <c r="F53" s="38"/>
      <c r="G53" s="19">
        <f t="shared" si="0"/>
        <v>0</v>
      </c>
      <c r="H53" s="37" t="s">
        <v>118</v>
      </c>
      <c r="J53" s="1">
        <v>186</v>
      </c>
    </row>
    <row r="54" spans="1:10" ht="60">
      <c r="A54" s="16">
        <v>31</v>
      </c>
      <c r="B54" s="17" t="s">
        <v>123</v>
      </c>
      <c r="C54" s="36" t="s">
        <v>124</v>
      </c>
      <c r="D54" s="18" t="s">
        <v>87</v>
      </c>
      <c r="E54" s="19">
        <v>2</v>
      </c>
      <c r="F54" s="38"/>
      <c r="G54" s="19">
        <f t="shared" si="0"/>
        <v>0</v>
      </c>
      <c r="H54" s="37"/>
      <c r="J54" s="1">
        <v>401</v>
      </c>
    </row>
    <row r="55" spans="1:10" ht="15">
      <c r="A55" s="16">
        <v>32</v>
      </c>
      <c r="B55" s="17" t="s">
        <v>125</v>
      </c>
      <c r="C55" s="36" t="s">
        <v>126</v>
      </c>
      <c r="D55" s="18" t="s">
        <v>36</v>
      </c>
      <c r="E55" s="19">
        <v>3</v>
      </c>
      <c r="F55" s="38"/>
      <c r="G55" s="19">
        <f t="shared" si="0"/>
        <v>0</v>
      </c>
      <c r="H55" s="37" t="s">
        <v>127</v>
      </c>
      <c r="J55" s="1">
        <v>204</v>
      </c>
    </row>
    <row r="56" spans="1:10" ht="15">
      <c r="A56" s="16">
        <v>33</v>
      </c>
      <c r="B56" s="17" t="s">
        <v>128</v>
      </c>
      <c r="C56" s="36" t="s">
        <v>129</v>
      </c>
      <c r="D56" s="18" t="s">
        <v>40</v>
      </c>
      <c r="E56" s="19">
        <v>1</v>
      </c>
      <c r="F56" s="38"/>
      <c r="G56" s="19">
        <f t="shared" si="0"/>
        <v>0</v>
      </c>
      <c r="H56" s="37" t="s">
        <v>130</v>
      </c>
      <c r="J56" s="1">
        <v>205</v>
      </c>
    </row>
    <row r="57" spans="1:10" ht="15">
      <c r="A57" s="16">
        <v>34</v>
      </c>
      <c r="B57" s="17" t="s">
        <v>131</v>
      </c>
      <c r="C57" s="36" t="s">
        <v>132</v>
      </c>
      <c r="D57" s="18" t="s">
        <v>36</v>
      </c>
      <c r="E57" s="19">
        <v>1</v>
      </c>
      <c r="F57" s="38"/>
      <c r="G57" s="19">
        <f t="shared" si="0"/>
        <v>0</v>
      </c>
      <c r="H57" s="37" t="s">
        <v>133</v>
      </c>
      <c r="J57" s="1">
        <v>207</v>
      </c>
    </row>
    <row r="58" spans="1:10" ht="45">
      <c r="A58" s="16">
        <v>35</v>
      </c>
      <c r="B58" s="17" t="s">
        <v>134</v>
      </c>
      <c r="C58" s="36" t="s">
        <v>135</v>
      </c>
      <c r="D58" s="18" t="s">
        <v>36</v>
      </c>
      <c r="E58" s="19">
        <v>3</v>
      </c>
      <c r="F58" s="38"/>
      <c r="G58" s="19">
        <f t="shared" si="0"/>
        <v>0</v>
      </c>
      <c r="H58" s="37" t="s">
        <v>136</v>
      </c>
      <c r="J58" s="1">
        <v>209</v>
      </c>
    </row>
    <row r="59" spans="1:10" ht="30">
      <c r="A59" s="16">
        <v>36</v>
      </c>
      <c r="B59" s="17" t="s">
        <v>137</v>
      </c>
      <c r="C59" s="36" t="s">
        <v>138</v>
      </c>
      <c r="D59" s="18" t="s">
        <v>97</v>
      </c>
      <c r="E59" s="19">
        <v>0.3</v>
      </c>
      <c r="F59" s="38"/>
      <c r="G59" s="19">
        <f t="shared" si="0"/>
        <v>0</v>
      </c>
      <c r="H59" s="37" t="s">
        <v>139</v>
      </c>
      <c r="J59" s="1">
        <v>353</v>
      </c>
    </row>
    <row r="60" spans="1:10" ht="45">
      <c r="A60" s="16">
        <v>37</v>
      </c>
      <c r="B60" s="17" t="s">
        <v>140</v>
      </c>
      <c r="C60" s="36" t="s">
        <v>141</v>
      </c>
      <c r="D60" s="18" t="s">
        <v>40</v>
      </c>
      <c r="E60" s="19">
        <v>1</v>
      </c>
      <c r="F60" s="38"/>
      <c r="G60" s="19">
        <f t="shared" si="0"/>
        <v>0</v>
      </c>
      <c r="H60" s="37" t="s">
        <v>142</v>
      </c>
      <c r="J60" s="1">
        <v>303</v>
      </c>
    </row>
    <row r="61" spans="1:10" ht="15">
      <c r="A61" s="16">
        <v>38</v>
      </c>
      <c r="B61" s="17" t="s">
        <v>143</v>
      </c>
      <c r="C61" s="36" t="s">
        <v>144</v>
      </c>
      <c r="D61" s="18" t="s">
        <v>21</v>
      </c>
      <c r="E61" s="19">
        <v>1</v>
      </c>
      <c r="F61" s="38"/>
      <c r="G61" s="19">
        <f t="shared" si="0"/>
        <v>0</v>
      </c>
      <c r="H61" s="37"/>
      <c r="J61" s="1">
        <v>336</v>
      </c>
    </row>
    <row r="62" spans="1:8" ht="18.75">
      <c r="A62" s="83" t="s">
        <v>145</v>
      </c>
      <c r="B62" s="84"/>
      <c r="C62" s="84"/>
      <c r="D62" s="84"/>
      <c r="E62" s="84"/>
      <c r="F62" s="84"/>
      <c r="G62" s="15">
        <f>SUM(G24:G61)</f>
        <v>10000</v>
      </c>
      <c r="H62" s="26"/>
    </row>
    <row r="63" spans="1:8" s="29" customFormat="1" ht="21">
      <c r="A63" s="65" t="s">
        <v>146</v>
      </c>
      <c r="B63" s="65"/>
      <c r="C63" s="65"/>
      <c r="D63" s="65"/>
      <c r="E63" s="65"/>
      <c r="F63" s="65"/>
      <c r="G63" s="65"/>
      <c r="H63" s="65"/>
    </row>
    <row r="64" spans="1:8" ht="21">
      <c r="A64" s="64" t="s">
        <v>147</v>
      </c>
      <c r="B64" s="64"/>
      <c r="C64" s="64"/>
      <c r="D64" s="64"/>
      <c r="E64" s="64"/>
      <c r="F64" s="64"/>
      <c r="G64" s="64"/>
      <c r="H64" s="64"/>
    </row>
    <row r="65" spans="1:8" ht="15">
      <c r="A65" s="32" t="s">
        <v>148</v>
      </c>
      <c r="B65" s="33"/>
      <c r="C65" s="33"/>
      <c r="D65" s="33"/>
      <c r="E65" s="34"/>
      <c r="F65" s="39"/>
      <c r="G65" s="31" t="s">
        <v>149</v>
      </c>
      <c r="H65" s="30"/>
    </row>
    <row r="66" spans="1:6" ht="15.75" customHeight="1">
      <c r="A66" s="27"/>
      <c r="B66" s="105" t="s">
        <v>150</v>
      </c>
      <c r="C66" s="105"/>
      <c r="D66" s="105"/>
      <c r="E66" s="105"/>
      <c r="F66" s="106"/>
    </row>
    <row r="67" spans="1:6" ht="45" customHeight="1">
      <c r="A67" s="28">
        <v>1</v>
      </c>
      <c r="B67" s="103" t="s">
        <v>151</v>
      </c>
      <c r="C67" s="103"/>
      <c r="D67" s="103"/>
      <c r="E67" s="103"/>
      <c r="F67" s="104"/>
    </row>
    <row r="68" spans="1:6" ht="60" customHeight="1">
      <c r="A68" s="28">
        <v>2</v>
      </c>
      <c r="B68" s="103" t="s">
        <v>152</v>
      </c>
      <c r="C68" s="103"/>
      <c r="D68" s="103"/>
      <c r="E68" s="103"/>
      <c r="F68" s="104"/>
    </row>
    <row r="69" spans="1:6" ht="60" customHeight="1">
      <c r="A69" s="28">
        <v>3</v>
      </c>
      <c r="B69" s="103" t="s">
        <v>153</v>
      </c>
      <c r="C69" s="103"/>
      <c r="D69" s="103"/>
      <c r="E69" s="103"/>
      <c r="F69" s="104"/>
    </row>
    <row r="70" spans="1:6" ht="120" customHeight="1">
      <c r="A70" s="28">
        <v>4</v>
      </c>
      <c r="B70" s="103" t="s">
        <v>154</v>
      </c>
      <c r="C70" s="103"/>
      <c r="D70" s="103"/>
      <c r="E70" s="103"/>
      <c r="F70" s="104"/>
    </row>
    <row r="71" spans="1:6" ht="15">
      <c r="A71" s="10"/>
      <c r="B71" s="35"/>
      <c r="C71" s="35"/>
      <c r="D71" s="35"/>
      <c r="E71" s="35"/>
      <c r="F71" s="35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</sheetData>
  <sheetProtection password="EB95" sheet="1" formatColumns="0" formatRows="0" insertColumns="0" insertHyperlinks="0" deleteColumns="0" deleteRows="0" autoFilter="0" pivotTables="0"/>
  <mergeCells count="39">
    <mergeCell ref="B67:F67"/>
    <mergeCell ref="B68:F68"/>
    <mergeCell ref="B69:F69"/>
    <mergeCell ref="B70:F70"/>
    <mergeCell ref="B66:F66"/>
    <mergeCell ref="A62:F62"/>
    <mergeCell ref="D17:G17"/>
    <mergeCell ref="A19:C21"/>
    <mergeCell ref="D20:G20"/>
    <mergeCell ref="D21:G21"/>
    <mergeCell ref="A17:C17"/>
    <mergeCell ref="A18:C18"/>
    <mergeCell ref="D18:G18"/>
    <mergeCell ref="D19:G19"/>
    <mergeCell ref="A64:H64"/>
    <mergeCell ref="A63:H63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cp:lastPrinted>2019-10-10T04:29:43Z</cp:lastPrinted>
  <dcterms:created xsi:type="dcterms:W3CDTF">2016-02-28T17:51:02Z</dcterms:created>
  <dcterms:modified xsi:type="dcterms:W3CDTF">2019-10-10T04:30:12Z</dcterms:modified>
  <cp:category/>
  <cp:version/>
  <cp:contentType/>
  <cp:contentStatus/>
</cp:coreProperties>
</file>