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3 C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<sst xmlns="http://schemas.openxmlformats.org/spreadsheetml/2006/main" count="257" uniqueCount="197">
  <si>
    <t>Oprava volného bytu č.15, Pavlovova 67</t>
  </si>
  <si>
    <t>VZ č. 203/2019</t>
  </si>
  <si>
    <t>8.10.2019 09:04:56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</si>
  <si>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</si>
  <si>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</si>
  <si>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</si>
  <si>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</si>
  <si>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</si>
  <si>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</si>
  <si>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</si>
  <si>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</si>
  <si>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</si>
  <si>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</si>
  <si>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</si>
  <si>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</si>
  <si>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</si>
  <si>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</si>
  <si>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</si>
  <si>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</si>
  <si>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</si>
  <si>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</si>
  <si>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</si>
  <si>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</si>
  <si>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</si>
  <si>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</si>
  <si>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</si>
  <si>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</si>
  <si>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</si>
  <si>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</si>
  <si>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</si>
  <si>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</si>
  <si>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</si>
  <si>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</si>
  <si>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</si>
  <si>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</si>
  <si>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</si>
  <si>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</si>
  <si>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</si>
  <si>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</si>
  <si>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</si>
  <si>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</si>
  <si>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</si>
  <si>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</si>
  <si>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</si>
  <si>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</si>
  <si>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</si>
  <si>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</si>
  <si>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</si>
  <si>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3.21</t>
  </si>
  <si>
    <t>výměna baterie dřezové nástěnné R150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</si>
  <si>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</si>
  <si>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</si>
  <si>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</si>
  <si>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</si>
  <si>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</si>
  <si>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</si>
  <si>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</si>
  <si>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</si>
  <si>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</si>
  <si>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</si>
  <si>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</si>
  <si>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3.67</t>
  </si>
  <si>
    <t>výměna dveřního prahu – délka 60 cm</t>
  </si>
  <si>
    <t>koupelna, včetně laku</t>
  </si>
  <si>
    <t>3.69</t>
  </si>
  <si>
    <t>výměna dveřního prahu – délka 80 cm</t>
  </si>
  <si>
    <t>1xpokoj,1x vstupní dveře, včetně laku</t>
  </si>
  <si>
    <t>3.79</t>
  </si>
  <si>
    <t>výměna přechodových lišt – délka 80 cm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</si>
  <si>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</si>
  <si>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</si>
  <si>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</si>
  <si>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</si>
  <si>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</si>
  <si>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</si>
  <si>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</si>
  <si>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</si>
  <si>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koupelna, otočit</t>
  </si>
  <si>
    <t>3.86</t>
  </si>
  <si>
    <t>výměna zárubně ocelové pro dveře – šířky 80 cm</t>
  </si>
  <si>
    <t>pokoj, kuchyň</t>
  </si>
  <si>
    <t>3.94</t>
  </si>
  <si>
    <t>seřízení oken</t>
  </si>
  <si>
    <t>3.106</t>
  </si>
  <si>
    <t>výměna parapetní desky dřevěné nebo plastové šířky do 30 cm a délky nad 1 m</t>
  </si>
  <si>
    <t>v kuchyni 1,4 bm</t>
  </si>
  <si>
    <t>3.123</t>
  </si>
  <si>
    <t>demontáž a zpětná montáž zařizovacích předmětů, viz poznámka</t>
  </si>
  <si>
    <t>soubor</t>
  </si>
  <si>
    <t>kuchyňské linky a el.sporáku před výměnou podlah</t>
  </si>
  <si>
    <t>3.134</t>
  </si>
  <si>
    <t>výměna vestavné skříně - atyp, viz. poznámka</t>
  </si>
  <si>
    <t>d.160/v.250 cm, 3 dílná, část šatní, část policová</t>
  </si>
  <si>
    <t>3.139</t>
  </si>
  <si>
    <t>demontáž větracích mřížek</t>
  </si>
  <si>
    <t>v předsíni při výměně vest.skříně</t>
  </si>
  <si>
    <t>3.167</t>
  </si>
  <si>
    <t>výměna okenních klik</t>
  </si>
  <si>
    <t>kuchyň,pokoj</t>
  </si>
  <si>
    <t>3.168</t>
  </si>
  <si>
    <t>zřízení osvětlení pod kuchyňskou linku</t>
  </si>
  <si>
    <t>4.2</t>
  </si>
  <si>
    <t>úprava podkladu – nivelace</t>
  </si>
  <si>
    <t>m2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</si>
  <si>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</si>
  <si>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</si>
  <si>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</si>
  <si>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</si>
  <si>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</si>
  <si>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</si>
  <si>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</si>
  <si>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</si>
  <si>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</si>
  <si>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</si>
  <si>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</si>
  <si>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</si>
  <si>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</si>
  <si>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</si>
  <si>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</si>
  <si>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 xml:space="preserve">pokoj </t>
  </si>
  <si>
    <t>4.11</t>
  </si>
  <si>
    <t>položení 2 vrstev OSB desek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</si>
  <si>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</si>
  <si>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</si>
  <si>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</si>
  <si>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</si>
  <si>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</si>
  <si>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</si>
  <si>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</si>
  <si>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</si>
  <si>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</si>
  <si>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</si>
  <si>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5.17</t>
  </si>
  <si>
    <t>silikonování spár, viz poznámka</t>
  </si>
  <si>
    <t>kolem sprch.koutu</t>
  </si>
  <si>
    <t>6.5</t>
  </si>
  <si>
    <t>oprava keramického obkladu</t>
  </si>
  <si>
    <t>v kuchyni</t>
  </si>
  <si>
    <t>6.14</t>
  </si>
  <si>
    <t>vybourání dlažby</t>
  </si>
  <si>
    <t>6.15</t>
  </si>
  <si>
    <t>vybourání soklíku</t>
  </si>
  <si>
    <t>m</t>
  </si>
  <si>
    <t>včetně zednického zapravení</t>
  </si>
  <si>
    <t>7.11</t>
  </si>
  <si>
    <t>nátěr radiátorů</t>
  </si>
  <si>
    <t>27 článků litina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</si>
  <si>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</si>
  <si>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</si>
  <si>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</si>
  <si>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</si>
  <si>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</si>
  <si>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</si>
  <si>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</si>
  <si>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zárubeň barva hnědá</t>
  </si>
  <si>
    <t>8.20</t>
  </si>
  <si>
    <t>výměna termoregulačního ventilu, včetně hlavice</t>
  </si>
  <si>
    <t>8.30</t>
  </si>
  <si>
    <t>zhotovení samostatného přívodu SV s pračkovým ventilem pro AP pod omítkou včetně zednických prací, viz. poznámka</t>
  </si>
  <si>
    <t>do 3 bm v kuchyni</t>
  </si>
  <si>
    <t>8.31</t>
  </si>
  <si>
    <t>zhotovení samostatného odpadu pro AP pod omítkou včetně zednických prací, viz. poznámka</t>
  </si>
  <si>
    <t>9.14</t>
  </si>
  <si>
    <t>výroba klíčů pro zámkovou vložku</t>
  </si>
  <si>
    <t>sklepní mříže</t>
  </si>
  <si>
    <t>11.7</t>
  </si>
  <si>
    <t>vyklizení sklepního boxu</t>
  </si>
  <si>
    <t>11.8</t>
  </si>
  <si>
    <t>vyčištění keramického obkladu</t>
  </si>
  <si>
    <t>v koupelně a kuchyni</t>
  </si>
  <si>
    <t>11.9</t>
  </si>
  <si>
    <t>vyčištění dlažby</t>
  </si>
  <si>
    <t>v koupelně</t>
  </si>
  <si>
    <t>11.13</t>
  </si>
  <si>
    <t>vyčištění WC mísy</t>
  </si>
  <si>
    <t>11.15</t>
  </si>
  <si>
    <t>vyčištění sprchového koutu</t>
  </si>
  <si>
    <t>včetně posuvné zástěny</t>
  </si>
  <si>
    <t>11.16</t>
  </si>
  <si>
    <t>vyčištění umyvadla/kuchyňského dřezu</t>
  </si>
  <si>
    <t>11.19</t>
  </si>
  <si>
    <t>vyčištění kuchyňské linky 120 cm</t>
  </si>
  <si>
    <t>11.25</t>
  </si>
  <si>
    <t>vyčištění radiátoru</t>
  </si>
  <si>
    <t xml:space="preserve">žebřík v koupelně </t>
  </si>
  <si>
    <t>11.29</t>
  </si>
  <si>
    <t>umytí oken plastových, včetně rámu, parapetu a žaluzií,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</si>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</sst>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O46" sqref="O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619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13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30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62</v>
      </c>
    </row>
    <row r="31" spans="1:10" ht="45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95</v>
      </c>
    </row>
    <row r="33" spans="1:10" x14ac:dyDescent="0.25">
      <c r="A33" s="16">
        <v>10</v>
      </c>
      <c r="B33" s="17" t="s">
        <v>55</v>
      </c>
      <c r="C33" s="31" t="s">
        <v>56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57</v>
      </c>
      <c r="J33" s="1">
        <v>97</v>
      </c>
    </row>
    <row r="34" spans="1:10" ht="30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101</v>
      </c>
    </row>
    <row r="35" spans="1:1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108</v>
      </c>
    </row>
    <row r="36" spans="1:10" ht="30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66</v>
      </c>
      <c r="J36" s="1">
        <v>110</v>
      </c>
    </row>
    <row r="37" spans="1:10" ht="30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60</v>
      </c>
      <c r="J37" s="1">
        <v>120</v>
      </c>
    </row>
    <row r="38" spans="1:10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71</v>
      </c>
      <c r="J38" s="1">
        <v>123</v>
      </c>
    </row>
    <row r="39" spans="1:1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124</v>
      </c>
    </row>
    <row r="40" spans="1:10" ht="3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77</v>
      </c>
      <c r="J40" s="1">
        <v>125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80</v>
      </c>
      <c r="J41" s="1">
        <v>127</v>
      </c>
    </row>
    <row r="42" spans="1:1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2</v>
      </c>
      <c r="F42" s="33"/>
      <c r="G42" s="19">
        <f t="shared" si="0"/>
        <v>0</v>
      </c>
      <c r="H42" s="32"/>
      <c r="J42" s="1">
        <v>135</v>
      </c>
    </row>
    <row r="43" spans="1:10" ht="30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147</v>
      </c>
    </row>
    <row r="44" spans="1:10" ht="30.75" customHeight="1" x14ac:dyDescent="0.25">
      <c r="A44" s="16">
        <v>21</v>
      </c>
      <c r="B44" s="17" t="s">
        <v>86</v>
      </c>
      <c r="C44" s="31" t="s">
        <v>87</v>
      </c>
      <c r="D44" s="18" t="s">
        <v>88</v>
      </c>
      <c r="E44" s="19">
        <v>1</v>
      </c>
      <c r="F44" s="33"/>
      <c r="G44" s="19">
        <f t="shared" si="0"/>
        <v>0</v>
      </c>
      <c r="H44" s="32" t="s">
        <v>89</v>
      </c>
      <c r="J44" s="1">
        <v>315</v>
      </c>
    </row>
    <row r="45" spans="1:10" ht="33.7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337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95</v>
      </c>
      <c r="J46" s="1">
        <v>345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98</v>
      </c>
      <c r="J47" s="1">
        <v>407</v>
      </c>
    </row>
    <row r="48" spans="1:1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412</v>
      </c>
    </row>
    <row r="49" spans="1:10" x14ac:dyDescent="0.25">
      <c r="A49" s="16">
        <v>26</v>
      </c>
      <c r="B49" s="17" t="s">
        <v>101</v>
      </c>
      <c r="C49" s="31" t="s">
        <v>102</v>
      </c>
      <c r="D49" s="18" t="s">
        <v>103</v>
      </c>
      <c r="E49" s="19">
        <v>11.5</v>
      </c>
      <c r="F49" s="33"/>
      <c r="G49" s="19">
        <f t="shared" si="0"/>
        <v>0</v>
      </c>
      <c r="H49" s="32" t="s">
        <v>104</v>
      </c>
      <c r="J49" s="1">
        <v>149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103</v>
      </c>
      <c r="E50" s="19">
        <v>13.5</v>
      </c>
      <c r="F50" s="33"/>
      <c r="G50" s="19">
        <f t="shared" si="0"/>
        <v>0</v>
      </c>
      <c r="H50" s="32" t="s">
        <v>107</v>
      </c>
      <c r="J50" s="1">
        <v>150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103</v>
      </c>
      <c r="E51" s="19">
        <v>11.5</v>
      </c>
      <c r="F51" s="33"/>
      <c r="G51" s="19">
        <f t="shared" si="0"/>
        <v>0</v>
      </c>
      <c r="H51" s="32" t="s">
        <v>110</v>
      </c>
      <c r="J51" s="1">
        <v>151</v>
      </c>
    </row>
    <row r="52" spans="1:10" x14ac:dyDescent="0.25">
      <c r="A52" s="16">
        <v>29</v>
      </c>
      <c r="B52" s="17" t="s">
        <v>111</v>
      </c>
      <c r="C52" s="31" t="s">
        <v>112</v>
      </c>
      <c r="D52" s="18" t="s">
        <v>113</v>
      </c>
      <c r="E52" s="19">
        <v>33</v>
      </c>
      <c r="F52" s="33"/>
      <c r="G52" s="19">
        <f t="shared" si="0"/>
        <v>0</v>
      </c>
      <c r="H52" s="32" t="s">
        <v>114</v>
      </c>
      <c r="J52" s="1">
        <v>152</v>
      </c>
    </row>
    <row r="53" spans="1:10" x14ac:dyDescent="0.25">
      <c r="A53" s="16">
        <v>30</v>
      </c>
      <c r="B53" s="17" t="s">
        <v>115</v>
      </c>
      <c r="C53" s="31" t="s">
        <v>116</v>
      </c>
      <c r="D53" s="18" t="s">
        <v>103</v>
      </c>
      <c r="E53" s="19">
        <v>13.5</v>
      </c>
      <c r="F53" s="33"/>
      <c r="G53" s="19">
        <f t="shared" si="0"/>
        <v>0</v>
      </c>
      <c r="H53" s="32" t="s">
        <v>107</v>
      </c>
      <c r="J53" s="1">
        <v>154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103</v>
      </c>
      <c r="E54" s="19">
        <v>13.5</v>
      </c>
      <c r="F54" s="33"/>
      <c r="G54" s="19">
        <f t="shared" si="0"/>
        <v>0</v>
      </c>
      <c r="H54" s="32" t="s">
        <v>119</v>
      </c>
      <c r="J54" s="1">
        <v>157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103</v>
      </c>
      <c r="E55" s="19">
        <v>13.5</v>
      </c>
      <c r="F55" s="33"/>
      <c r="G55" s="19">
        <f t="shared" si="0"/>
        <v>0</v>
      </c>
      <c r="H55" s="32" t="s">
        <v>107</v>
      </c>
      <c r="J55" s="1">
        <v>158</v>
      </c>
    </row>
    <row r="56" spans="1:10" ht="30" x14ac:dyDescent="0.25">
      <c r="A56" s="16">
        <v>33</v>
      </c>
      <c r="B56" s="17" t="s">
        <v>122</v>
      </c>
      <c r="C56" s="31" t="s">
        <v>123</v>
      </c>
      <c r="D56" s="18" t="s">
        <v>103</v>
      </c>
      <c r="E56" s="19">
        <v>3</v>
      </c>
      <c r="F56" s="33"/>
      <c r="G56" s="19">
        <f t="shared" ref="G56:G81" si="1">ROUND(E56*F56, 2)</f>
        <v>0</v>
      </c>
      <c r="H56" s="32"/>
      <c r="J56" s="1">
        <v>163</v>
      </c>
    </row>
    <row r="57" spans="1:10" x14ac:dyDescent="0.25">
      <c r="A57" s="16">
        <v>34</v>
      </c>
      <c r="B57" s="17" t="s">
        <v>124</v>
      </c>
      <c r="C57" s="31" t="s">
        <v>125</v>
      </c>
      <c r="D57" s="18" t="s">
        <v>103</v>
      </c>
      <c r="E57" s="19">
        <v>120</v>
      </c>
      <c r="F57" s="33"/>
      <c r="G57" s="19">
        <f t="shared" si="1"/>
        <v>0</v>
      </c>
      <c r="H57" s="32" t="s">
        <v>114</v>
      </c>
      <c r="J57" s="1">
        <v>165</v>
      </c>
    </row>
    <row r="58" spans="1:10" x14ac:dyDescent="0.25">
      <c r="A58" s="16">
        <v>35</v>
      </c>
      <c r="B58" s="17" t="s">
        <v>126</v>
      </c>
      <c r="C58" s="31" t="s">
        <v>127</v>
      </c>
      <c r="D58" s="18" t="s">
        <v>103</v>
      </c>
      <c r="E58" s="19">
        <v>120</v>
      </c>
      <c r="F58" s="33"/>
      <c r="G58" s="19">
        <f t="shared" si="1"/>
        <v>0</v>
      </c>
      <c r="H58" s="32" t="s">
        <v>128</v>
      </c>
      <c r="J58" s="1">
        <v>167</v>
      </c>
    </row>
    <row r="59" spans="1:10" ht="30" x14ac:dyDescent="0.25">
      <c r="A59" s="16">
        <v>36</v>
      </c>
      <c r="B59" s="17" t="s">
        <v>129</v>
      </c>
      <c r="C59" s="31" t="s">
        <v>130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131</v>
      </c>
      <c r="J59" s="1">
        <v>346</v>
      </c>
    </row>
    <row r="60" spans="1:10" x14ac:dyDescent="0.25">
      <c r="A60" s="16">
        <v>37</v>
      </c>
      <c r="B60" s="17" t="s">
        <v>132</v>
      </c>
      <c r="C60" s="31" t="s">
        <v>133</v>
      </c>
      <c r="D60" s="18" t="s">
        <v>113</v>
      </c>
      <c r="E60" s="19">
        <v>2</v>
      </c>
      <c r="F60" s="33"/>
      <c r="G60" s="19">
        <f t="shared" si="1"/>
        <v>0</v>
      </c>
      <c r="H60" s="32" t="s">
        <v>134</v>
      </c>
      <c r="J60" s="1">
        <v>416</v>
      </c>
    </row>
    <row r="61" spans="1:10" x14ac:dyDescent="0.25">
      <c r="A61" s="16">
        <v>38</v>
      </c>
      <c r="B61" s="17" t="s">
        <v>135</v>
      </c>
      <c r="C61" s="31" t="s">
        <v>136</v>
      </c>
      <c r="D61" s="18" t="s">
        <v>103</v>
      </c>
      <c r="E61" s="19">
        <v>1</v>
      </c>
      <c r="F61" s="33"/>
      <c r="G61" s="19">
        <f t="shared" si="1"/>
        <v>0</v>
      </c>
      <c r="H61" s="32" t="s">
        <v>137</v>
      </c>
      <c r="J61" s="1">
        <v>173</v>
      </c>
    </row>
    <row r="62" spans="1:10" x14ac:dyDescent="0.25">
      <c r="A62" s="16">
        <v>39</v>
      </c>
      <c r="B62" s="17" t="s">
        <v>138</v>
      </c>
      <c r="C62" s="31" t="s">
        <v>139</v>
      </c>
      <c r="D62" s="18" t="s">
        <v>103</v>
      </c>
      <c r="E62" s="19">
        <v>11.5</v>
      </c>
      <c r="F62" s="33"/>
      <c r="G62" s="19">
        <f t="shared" si="1"/>
        <v>0</v>
      </c>
      <c r="H62" s="32" t="s">
        <v>110</v>
      </c>
      <c r="J62" s="1">
        <v>182</v>
      </c>
    </row>
    <row r="63" spans="1:10" x14ac:dyDescent="0.25">
      <c r="A63" s="16">
        <v>40</v>
      </c>
      <c r="B63" s="17" t="s">
        <v>140</v>
      </c>
      <c r="C63" s="31" t="s">
        <v>141</v>
      </c>
      <c r="D63" s="18" t="s">
        <v>142</v>
      </c>
      <c r="E63" s="19">
        <v>15</v>
      </c>
      <c r="F63" s="33"/>
      <c r="G63" s="19">
        <f t="shared" si="1"/>
        <v>0</v>
      </c>
      <c r="H63" s="32" t="s">
        <v>143</v>
      </c>
      <c r="J63" s="1">
        <v>183</v>
      </c>
    </row>
    <row r="64" spans="1:10" x14ac:dyDescent="0.25">
      <c r="A64" s="16">
        <v>41</v>
      </c>
      <c r="B64" s="17" t="s">
        <v>144</v>
      </c>
      <c r="C64" s="31" t="s">
        <v>145</v>
      </c>
      <c r="D64" s="18" t="s">
        <v>36</v>
      </c>
      <c r="E64" s="19">
        <v>2</v>
      </c>
      <c r="F64" s="33"/>
      <c r="G64" s="19">
        <f t="shared" si="1"/>
        <v>0</v>
      </c>
      <c r="H64" s="32" t="s">
        <v>146</v>
      </c>
      <c r="J64" s="1">
        <v>204</v>
      </c>
    </row>
    <row r="65" spans="1:10" x14ac:dyDescent="0.25">
      <c r="A65" s="16">
        <v>42</v>
      </c>
      <c r="B65" s="17" t="s">
        <v>147</v>
      </c>
      <c r="C65" s="31" t="s">
        <v>148</v>
      </c>
      <c r="D65" s="18" t="s">
        <v>88</v>
      </c>
      <c r="E65" s="19">
        <v>1</v>
      </c>
      <c r="F65" s="33"/>
      <c r="G65" s="19">
        <f t="shared" si="1"/>
        <v>0</v>
      </c>
      <c r="H65" s="32"/>
      <c r="J65" s="1">
        <v>205</v>
      </c>
    </row>
    <row r="66" spans="1:10" x14ac:dyDescent="0.25">
      <c r="A66" s="16">
        <v>43</v>
      </c>
      <c r="B66" s="17" t="s">
        <v>149</v>
      </c>
      <c r="C66" s="31" t="s">
        <v>150</v>
      </c>
      <c r="D66" s="18" t="s">
        <v>36</v>
      </c>
      <c r="E66" s="19">
        <v>1</v>
      </c>
      <c r="F66" s="33"/>
      <c r="G66" s="19">
        <f t="shared" si="1"/>
        <v>0</v>
      </c>
      <c r="H66" s="32" t="s">
        <v>151</v>
      </c>
      <c r="J66" s="1">
        <v>207</v>
      </c>
    </row>
    <row r="67" spans="1:10" ht="30" x14ac:dyDescent="0.25">
      <c r="A67" s="16">
        <v>44</v>
      </c>
      <c r="B67" s="17" t="s">
        <v>152</v>
      </c>
      <c r="C67" s="31" t="s">
        <v>153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154</v>
      </c>
      <c r="J67" s="1">
        <v>209</v>
      </c>
    </row>
    <row r="68" spans="1:10" ht="30" x14ac:dyDescent="0.25">
      <c r="A68" s="16">
        <v>45</v>
      </c>
      <c r="B68" s="17" t="s">
        <v>155</v>
      </c>
      <c r="C68" s="31" t="s">
        <v>156</v>
      </c>
      <c r="D68" s="18" t="s">
        <v>36</v>
      </c>
      <c r="E68" s="19">
        <v>2</v>
      </c>
      <c r="F68" s="33"/>
      <c r="G68" s="19">
        <f t="shared" si="1"/>
        <v>0</v>
      </c>
      <c r="H68" s="32"/>
      <c r="J68" s="1">
        <v>233</v>
      </c>
    </row>
    <row r="69" spans="1:10" ht="60" x14ac:dyDescent="0.25">
      <c r="A69" s="16">
        <v>46</v>
      </c>
      <c r="B69" s="17" t="s">
        <v>157</v>
      </c>
      <c r="C69" s="31" t="s">
        <v>158</v>
      </c>
      <c r="D69" s="18" t="s">
        <v>88</v>
      </c>
      <c r="E69" s="19">
        <v>1</v>
      </c>
      <c r="F69" s="33"/>
      <c r="G69" s="19">
        <f t="shared" si="1"/>
        <v>0</v>
      </c>
      <c r="H69" s="32" t="s">
        <v>159</v>
      </c>
      <c r="J69" s="1">
        <v>399</v>
      </c>
    </row>
    <row r="70" spans="1:10" ht="45" x14ac:dyDescent="0.25">
      <c r="A70" s="16">
        <v>47</v>
      </c>
      <c r="B70" s="17" t="s">
        <v>160</v>
      </c>
      <c r="C70" s="31" t="s">
        <v>161</v>
      </c>
      <c r="D70" s="18" t="s">
        <v>88</v>
      </c>
      <c r="E70" s="19">
        <v>1</v>
      </c>
      <c r="F70" s="33"/>
      <c r="G70" s="19">
        <f t="shared" si="1"/>
        <v>0</v>
      </c>
      <c r="H70" s="32" t="s">
        <v>159</v>
      </c>
      <c r="J70" s="1">
        <v>400</v>
      </c>
    </row>
    <row r="71" spans="1:10" x14ac:dyDescent="0.25">
      <c r="A71" s="16">
        <v>48</v>
      </c>
      <c r="B71" s="17" t="s">
        <v>162</v>
      </c>
      <c r="C71" s="31" t="s">
        <v>163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164</v>
      </c>
      <c r="J71" s="1">
        <v>250</v>
      </c>
    </row>
    <row r="72" spans="1:10" x14ac:dyDescent="0.25">
      <c r="A72" s="16">
        <v>49</v>
      </c>
      <c r="B72" s="17" t="s">
        <v>165</v>
      </c>
      <c r="C72" s="31" t="s">
        <v>166</v>
      </c>
      <c r="D72" s="18" t="s">
        <v>88</v>
      </c>
      <c r="E72" s="19">
        <v>1</v>
      </c>
      <c r="F72" s="33"/>
      <c r="G72" s="19">
        <f t="shared" si="1"/>
        <v>0</v>
      </c>
      <c r="H72" s="32"/>
      <c r="J72" s="1">
        <v>269</v>
      </c>
    </row>
    <row r="73" spans="1:10" x14ac:dyDescent="0.25">
      <c r="A73" s="16">
        <v>50</v>
      </c>
      <c r="B73" s="17" t="s">
        <v>167</v>
      </c>
      <c r="C73" s="31" t="s">
        <v>168</v>
      </c>
      <c r="D73" s="18" t="s">
        <v>103</v>
      </c>
      <c r="E73" s="19">
        <v>18</v>
      </c>
      <c r="F73" s="33"/>
      <c r="G73" s="19">
        <f t="shared" si="1"/>
        <v>0</v>
      </c>
      <c r="H73" s="32" t="s">
        <v>169</v>
      </c>
      <c r="J73" s="1">
        <v>270</v>
      </c>
    </row>
    <row r="74" spans="1:10" x14ac:dyDescent="0.25">
      <c r="A74" s="16">
        <v>51</v>
      </c>
      <c r="B74" s="17" t="s">
        <v>170</v>
      </c>
      <c r="C74" s="31" t="s">
        <v>171</v>
      </c>
      <c r="D74" s="18" t="s">
        <v>103</v>
      </c>
      <c r="E74" s="19">
        <v>3</v>
      </c>
      <c r="F74" s="33"/>
      <c r="G74" s="19">
        <f t="shared" si="1"/>
        <v>0</v>
      </c>
      <c r="H74" s="32" t="s">
        <v>172</v>
      </c>
      <c r="J74" s="1">
        <v>271</v>
      </c>
    </row>
    <row r="75" spans="1:10" x14ac:dyDescent="0.25">
      <c r="A75" s="16">
        <v>52</v>
      </c>
      <c r="B75" s="17" t="s">
        <v>173</v>
      </c>
      <c r="C75" s="31" t="s">
        <v>174</v>
      </c>
      <c r="D75" s="18" t="s">
        <v>36</v>
      </c>
      <c r="E75" s="19">
        <v>1</v>
      </c>
      <c r="F75" s="33"/>
      <c r="G75" s="19">
        <f t="shared" si="1"/>
        <v>0</v>
      </c>
      <c r="H75" s="32"/>
      <c r="J75" s="1">
        <v>275</v>
      </c>
    </row>
    <row r="76" spans="1:10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177</v>
      </c>
      <c r="J76" s="1">
        <v>277</v>
      </c>
    </row>
    <row r="77" spans="1:10" x14ac:dyDescent="0.25">
      <c r="A77" s="16">
        <v>54</v>
      </c>
      <c r="B77" s="17" t="s">
        <v>178</v>
      </c>
      <c r="C77" s="31" t="s">
        <v>179</v>
      </c>
      <c r="D77" s="18" t="s">
        <v>36</v>
      </c>
      <c r="E77" s="19">
        <v>1</v>
      </c>
      <c r="F77" s="33"/>
      <c r="G77" s="19">
        <f t="shared" si="1"/>
        <v>0</v>
      </c>
      <c r="H77" s="32"/>
      <c r="J77" s="1">
        <v>278</v>
      </c>
    </row>
    <row r="78" spans="1:10" x14ac:dyDescent="0.25">
      <c r="A78" s="16">
        <v>55</v>
      </c>
      <c r="B78" s="17" t="s">
        <v>180</v>
      </c>
      <c r="C78" s="31" t="s">
        <v>181</v>
      </c>
      <c r="D78" s="18" t="s">
        <v>36</v>
      </c>
      <c r="E78" s="19">
        <v>1</v>
      </c>
      <c r="F78" s="33"/>
      <c r="G78" s="19">
        <f t="shared" si="1"/>
        <v>0</v>
      </c>
      <c r="H78" s="32"/>
      <c r="J78" s="1">
        <v>281</v>
      </c>
    </row>
    <row r="79" spans="1:10" x14ac:dyDescent="0.25">
      <c r="A79" s="16">
        <v>56</v>
      </c>
      <c r="B79" s="17" t="s">
        <v>182</v>
      </c>
      <c r="C79" s="31" t="s">
        <v>183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184</v>
      </c>
      <c r="J79" s="1">
        <v>287</v>
      </c>
    </row>
    <row r="80" spans="1:10" ht="30" x14ac:dyDescent="0.25">
      <c r="A80" s="16">
        <v>57</v>
      </c>
      <c r="B80" s="17" t="s">
        <v>185</v>
      </c>
      <c r="C80" s="31" t="s">
        <v>186</v>
      </c>
      <c r="D80" s="18" t="s">
        <v>103</v>
      </c>
      <c r="E80" s="19">
        <v>8</v>
      </c>
      <c r="F80" s="33"/>
      <c r="G80" s="19">
        <f t="shared" si="1"/>
        <v>0</v>
      </c>
      <c r="H80" s="32"/>
      <c r="J80" s="1">
        <v>291</v>
      </c>
    </row>
    <row r="81" spans="1:10" x14ac:dyDescent="0.25">
      <c r="A81" s="16">
        <v>58</v>
      </c>
      <c r="B81" s="17" t="s">
        <v>187</v>
      </c>
      <c r="C81" s="31" t="s">
        <v>188</v>
      </c>
      <c r="D81" s="18" t="s">
        <v>21</v>
      </c>
      <c r="E81" s="19">
        <v>1</v>
      </c>
      <c r="F81" s="33"/>
      <c r="G81" s="19">
        <f t="shared" si="1"/>
        <v>0</v>
      </c>
      <c r="H81" s="32"/>
      <c r="J81" s="1">
        <v>307</v>
      </c>
    </row>
    <row r="82" spans="1:10" ht="18.75" x14ac:dyDescent="0.25">
      <c r="A82" s="77" t="s">
        <v>189</v>
      </c>
      <c r="B82" s="78"/>
      <c r="C82" s="78"/>
      <c r="D82" s="78"/>
      <c r="E82" s="78"/>
      <c r="F82" s="78"/>
      <c r="G82" s="15">
        <f>SUM(G24:G81)</f>
        <v>0</v>
      </c>
      <c r="H82" s="26"/>
    </row>
    <row r="83" spans="1:10" s="29" customFormat="1" ht="27" customHeight="1" x14ac:dyDescent="0.25">
      <c r="A83" s="59" t="s">
        <v>190</v>
      </c>
      <c r="B83" s="59"/>
      <c r="C83" s="59"/>
      <c r="D83" s="59"/>
      <c r="E83" s="59"/>
      <c r="F83" s="59"/>
      <c r="G83" s="59"/>
      <c r="H83" s="59"/>
    </row>
    <row r="84" spans="1:10" ht="27" customHeight="1" x14ac:dyDescent="0.25">
      <c r="A84" s="58" t="s">
        <v>191</v>
      </c>
      <c r="B84" s="58"/>
      <c r="C84" s="58"/>
      <c r="D84" s="58"/>
      <c r="E84" s="58"/>
      <c r="F84" s="58"/>
      <c r="G84" s="58"/>
      <c r="H84" s="58"/>
    </row>
    <row r="85" spans="1:10" ht="15.75" customHeight="1" x14ac:dyDescent="0.25">
      <c r="A85" s="27"/>
      <c r="B85" s="99" t="s">
        <v>192</v>
      </c>
      <c r="C85" s="99"/>
      <c r="D85" s="99"/>
      <c r="E85" s="99"/>
      <c r="F85" s="100"/>
      <c r="G85"/>
      <c r="H85"/>
    </row>
    <row r="86" spans="1:10" ht="45" customHeight="1" x14ac:dyDescent="0.25">
      <c r="A86" s="28">
        <v>1</v>
      </c>
      <c r="B86" s="97" t="s">
        <v>193</v>
      </c>
      <c r="C86" s="97"/>
      <c r="D86" s="97"/>
      <c r="E86" s="97"/>
      <c r="F86" s="98"/>
    </row>
    <row r="87" spans="1:10" ht="60" customHeight="1" x14ac:dyDescent="0.25">
      <c r="A87" s="28">
        <v>2</v>
      </c>
      <c r="B87" s="97" t="s">
        <v>194</v>
      </c>
      <c r="C87" s="97"/>
      <c r="D87" s="97"/>
      <c r="E87" s="97"/>
      <c r="F87" s="98"/>
    </row>
    <row r="88" spans="1:10" ht="60" customHeight="1" x14ac:dyDescent="0.25">
      <c r="A88" s="28">
        <v>3</v>
      </c>
      <c r="B88" s="97" t="s">
        <v>195</v>
      </c>
      <c r="C88" s="97"/>
      <c r="D88" s="97"/>
      <c r="E88" s="97"/>
      <c r="F88" s="98"/>
    </row>
    <row r="89" spans="1:10" ht="120" customHeight="1" x14ac:dyDescent="0.25">
      <c r="A89" s="28">
        <v>4</v>
      </c>
      <c r="B89" s="97" t="s">
        <v>196</v>
      </c>
      <c r="C89" s="97"/>
      <c r="D89" s="97"/>
      <c r="E89" s="97"/>
      <c r="F89" s="98"/>
    </row>
    <row r="90" spans="1:10" x14ac:dyDescent="0.25">
      <c r="A90" s="10"/>
      <c r="B90" s="30"/>
      <c r="C90" s="30"/>
      <c r="D90" s="30"/>
      <c r="E90" s="30"/>
      <c r="F90" s="30"/>
    </row>
    <row r="91" spans="1:10" x14ac:dyDescent="0.25">
      <c r="A91" s="1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2019-10-10T04:54:30Z</cp:lastPrinted>
  <dcterms:created xsi:type="dcterms:W3CDTF">2016-02-28T17:51:02Z</dcterms:created>
  <dcterms:modified xsi:type="dcterms:W3CDTF">2019-10-10T04:54:48Z</dcterms:modified>
</cp:coreProperties>
</file>