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11 ČIH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5" i="1" s="1"/>
  <c r="G25" i="1"/>
  <c r="G24" i="1"/>
</calcChain>
</file>

<file path=xl/sharedStrings.xml><?xml version="1.0" encoding="utf-8"?>
<sst xmlns="http://schemas.openxmlformats.org/spreadsheetml/2006/main" count="164" uniqueCount="134">
  <si>
    <t>Oprava volného bytu č. 36, ul. Jugoslávská 20</t>
  </si>
  <si>
    <t>VZ č. 211/2019</t>
  </si>
  <si>
    <t>10.10.2019 08:13:07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</si>
  <si>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</si>
  <si>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</si>
  <si>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</si>
  <si>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</si>
  <si>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</si>
  <si>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</si>
  <si>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</si>
  <si>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</si>
  <si>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</si>
  <si>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</si>
  <si>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</si>
  <si>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</si>
  <si>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</si>
  <si>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</si>
  <si>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</si>
  <si>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Jugoslávská 20/2777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</si>
  <si>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</si>
  <si>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</si>
  <si>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</si>
  <si>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</si>
  <si>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</si>
  <si>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</si>
  <si>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</si>
  <si>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</si>
  <si>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</si>
  <si>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</si>
  <si>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</si>
  <si>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</si>
  <si>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</si>
  <si>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</si>
  <si>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</si>
  <si>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</si>
  <si>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</si>
  <si>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</si>
  <si>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</si>
  <si>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</si>
  <si>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</si>
  <si>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</si>
  <si>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</si>
  <si>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</si>
  <si>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viz  "Poznámka " níže</t>
  </si>
  <si>
    <t>1.20</t>
  </si>
  <si>
    <t>revize plynoinstalace, tlaková zkouška, vpuštění plynu, vystavení revizní zprávy (2x)</t>
  </si>
  <si>
    <t>2.22</t>
  </si>
  <si>
    <t>generální oprava plynoinstalace bytu s rozvody na povrchu, vč. plyn. zařízení</t>
  </si>
  <si>
    <t>v mědi</t>
  </si>
  <si>
    <t>3.52</t>
  </si>
  <si>
    <t>výměna vstupních vchodových protipožárních dveří 80 cm, tř. EI 30, DP3, dekor dřevo včetně kukátka</t>
  </si>
  <si>
    <t xml:space="preserve"> vč. označení dveří číslem bytu</t>
  </si>
  <si>
    <t>3.67</t>
  </si>
  <si>
    <t>výměna dveřního prahu – délka 60 cm</t>
  </si>
  <si>
    <t>WC ,koupelna, ošetření bezbarvým lakem</t>
  </si>
  <si>
    <t>3.69</t>
  </si>
  <si>
    <t>výměna dveřního prahu – délka 80 cm</t>
  </si>
  <si>
    <t>vstupní dveře , vč. ošetření bezbarvým lakem</t>
  </si>
  <si>
    <t>3.82</t>
  </si>
  <si>
    <t>výměna dveřního kování</t>
  </si>
  <si>
    <t>kovového - KU, DP, LO, OP</t>
  </si>
  <si>
    <t>3.83</t>
  </si>
  <si>
    <t>výměna zámku u dveří</t>
  </si>
  <si>
    <t xml:space="preserve">KU, DP, LO, OP,  </t>
  </si>
  <si>
    <t>3.89</t>
  </si>
  <si>
    <t>výměna zárubně ocelové pro vstupní vchodové dveře – šířky 80 cm</t>
  </si>
  <si>
    <t>3.120</t>
  </si>
  <si>
    <t>oprava kuchyňské linky, viz poznámka</t>
  </si>
  <si>
    <t>montáž hliníkové lišty dřezové desky u sporáku</t>
  </si>
  <si>
    <t>3.123</t>
  </si>
  <si>
    <t>demontáž a zpětná montáž zařizovacích předmětů, viz poznámka</t>
  </si>
  <si>
    <t>plynového sporáku</t>
  </si>
  <si>
    <t>3.134</t>
  </si>
  <si>
    <t>výměna vestavné skříně - atyp, viz. poznámka</t>
  </si>
  <si>
    <t>dekor dřeva, v. 2,6 x š. 1,6 x hl. 0,6 m, tl. lamina min. 18 mm (část policová a šatní)</t>
  </si>
  <si>
    <t>4.5</t>
  </si>
  <si>
    <t>nalepení obvodové lišty PVC</t>
  </si>
  <si>
    <t>bm</t>
  </si>
  <si>
    <t>uvolněné lišty kolem prahů, včetně přetmelení spojů kolem prahů</t>
  </si>
  <si>
    <t>4.15</t>
  </si>
  <si>
    <t xml:space="preserve">překrytí podlah při opravách proti poškození </t>
  </si>
  <si>
    <t>m2</t>
  </si>
  <si>
    <t>předsíň,kuchyň</t>
  </si>
  <si>
    <t>5.1</t>
  </si>
  <si>
    <t>zhotovení nových štukových omítek</t>
  </si>
  <si>
    <t>za použití perlinky v koupelně stěny nad obkladem a stěna u dveří v koupelně+kuchyň</t>
  </si>
  <si>
    <t>5.2</t>
  </si>
  <si>
    <t>lokální opravy prasklin, prasklin panelových spojů</t>
  </si>
  <si>
    <t>kuchyň</t>
  </si>
  <si>
    <t>5.4</t>
  </si>
  <si>
    <t>škrábání stěn,stropů</t>
  </si>
  <si>
    <t>kuchyň,předsíň</t>
  </si>
  <si>
    <t>5.5</t>
  </si>
  <si>
    <t>malba bílá</t>
  </si>
  <si>
    <t>kuchyň,předsíň,koupelna strop a stěna u vstupních dveří,WC strop</t>
  </si>
  <si>
    <t>6.7</t>
  </si>
  <si>
    <t>úprava podkladu pod obklad , včetně hydroizolace, viz poznámka</t>
  </si>
  <si>
    <t>na WC</t>
  </si>
  <si>
    <t>6.9</t>
  </si>
  <si>
    <t>provedení keramického obkladu</t>
  </si>
  <si>
    <t>6.11</t>
  </si>
  <si>
    <t>položení keramické dlažby vnitřní</t>
  </si>
  <si>
    <t>koupelna,WC</t>
  </si>
  <si>
    <t>6.18</t>
  </si>
  <si>
    <t>úprava podkladu pod dlažbu , včetně hydroizolace</t>
  </si>
  <si>
    <t>6.20</t>
  </si>
  <si>
    <t xml:space="preserve">oprava bytového jádra SDK deskami – vnější </t>
  </si>
  <si>
    <t>6.23</t>
  </si>
  <si>
    <t>zhotovení nového podhledu</t>
  </si>
  <si>
    <t>WC,koupelna</t>
  </si>
  <si>
    <t>6.24</t>
  </si>
  <si>
    <t>zhotovení zadní stěny instalační šachtice(IŠ) na WC, včetně revizních dvířek</t>
  </si>
  <si>
    <t xml:space="preserve">lamino, tl.min.18 mm, revizní dvířka 80/90 </t>
  </si>
  <si>
    <t>6.31</t>
  </si>
  <si>
    <t>zakrytí rozvodu SV a TUV, viz poznámka</t>
  </si>
  <si>
    <t>sádrokartonem na WC</t>
  </si>
  <si>
    <t>6.36</t>
  </si>
  <si>
    <t>dodání a montáž průchodek pro přívod vody a odpad AP, viz poznámka</t>
  </si>
  <si>
    <t>v koupelně do obezdění vany</t>
  </si>
  <si>
    <t>7.16</t>
  </si>
  <si>
    <t>nátěr zárubní – šířka 80 cm</t>
  </si>
  <si>
    <t>syntetika,vstupní dveře barva hnědá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</si>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</sst>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topLeftCell="A4" zoomScale="115" zoomScaleNormal="115" workbookViewId="0">
      <selection activeCell="D16" sqref="D16:G1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629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4" si="0">ROUND(E24*F24, 2)</f>
        <v>0</v>
      </c>
      <c r="H24" s="37" t="s">
        <v>36</v>
      </c>
      <c r="J24" s="1">
        <v>8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41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51</v>
      </c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2</v>
      </c>
      <c r="F30" s="38"/>
      <c r="G30" s="19">
        <f t="shared" si="0"/>
        <v>0</v>
      </c>
      <c r="H30" s="37" t="s">
        <v>54</v>
      </c>
      <c r="J30" s="1">
        <v>108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4</v>
      </c>
      <c r="F32" s="38"/>
      <c r="G32" s="19">
        <f t="shared" si="0"/>
        <v>0</v>
      </c>
      <c r="H32" s="37" t="s">
        <v>60</v>
      </c>
      <c r="J32" s="1">
        <v>123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4</v>
      </c>
      <c r="F33" s="38"/>
      <c r="G33" s="19">
        <f t="shared" si="0"/>
        <v>0</v>
      </c>
      <c r="H33" s="37" t="s">
        <v>63</v>
      </c>
      <c r="J33" s="1">
        <v>124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130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68</v>
      </c>
      <c r="J35" s="1">
        <v>312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71</v>
      </c>
      <c r="J36" s="1">
        <v>315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74</v>
      </c>
      <c r="J37" s="1">
        <v>337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10</v>
      </c>
      <c r="F38" s="38"/>
      <c r="G38" s="19">
        <f t="shared" si="0"/>
        <v>0</v>
      </c>
      <c r="H38" s="37" t="s">
        <v>78</v>
      </c>
      <c r="J38" s="1">
        <v>152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81</v>
      </c>
      <c r="E39" s="19">
        <v>20</v>
      </c>
      <c r="F39" s="38"/>
      <c r="G39" s="19">
        <f t="shared" si="0"/>
        <v>0</v>
      </c>
      <c r="H39" s="37" t="s">
        <v>82</v>
      </c>
      <c r="J39" s="1">
        <v>327</v>
      </c>
    </row>
    <row r="40" spans="1:10" ht="60" x14ac:dyDescent="0.25">
      <c r="A40" s="16">
        <v>17</v>
      </c>
      <c r="B40" s="17" t="s">
        <v>83</v>
      </c>
      <c r="C40" s="36" t="s">
        <v>84</v>
      </c>
      <c r="D40" s="18" t="s">
        <v>81</v>
      </c>
      <c r="E40" s="19">
        <v>56</v>
      </c>
      <c r="F40" s="38"/>
      <c r="G40" s="19">
        <f t="shared" si="0"/>
        <v>0</v>
      </c>
      <c r="H40" s="37" t="s">
        <v>85</v>
      </c>
      <c r="J40" s="1">
        <v>162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81</v>
      </c>
      <c r="E41" s="19">
        <v>2</v>
      </c>
      <c r="F41" s="38"/>
      <c r="G41" s="19">
        <f t="shared" si="0"/>
        <v>0</v>
      </c>
      <c r="H41" s="37" t="s">
        <v>88</v>
      </c>
      <c r="J41" s="1">
        <v>163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81</v>
      </c>
      <c r="E42" s="19">
        <v>99</v>
      </c>
      <c r="F42" s="38"/>
      <c r="G42" s="19">
        <f t="shared" si="0"/>
        <v>0</v>
      </c>
      <c r="H42" s="37" t="s">
        <v>91</v>
      </c>
      <c r="J42" s="1">
        <v>165</v>
      </c>
    </row>
    <row r="43" spans="1:10" ht="45" x14ac:dyDescent="0.25">
      <c r="A43" s="16">
        <v>20</v>
      </c>
      <c r="B43" s="17" t="s">
        <v>92</v>
      </c>
      <c r="C43" s="36" t="s">
        <v>93</v>
      </c>
      <c r="D43" s="18" t="s">
        <v>81</v>
      </c>
      <c r="E43" s="19">
        <v>112</v>
      </c>
      <c r="F43" s="38"/>
      <c r="G43" s="19">
        <f t="shared" si="0"/>
        <v>0</v>
      </c>
      <c r="H43" s="37" t="s">
        <v>94</v>
      </c>
      <c r="J43" s="1">
        <v>166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81</v>
      </c>
      <c r="E44" s="19">
        <v>6</v>
      </c>
      <c r="F44" s="38"/>
      <c r="G44" s="19">
        <f t="shared" si="0"/>
        <v>0</v>
      </c>
      <c r="H44" s="37" t="s">
        <v>97</v>
      </c>
      <c r="J44" s="1">
        <v>175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81</v>
      </c>
      <c r="E45" s="19">
        <v>6</v>
      </c>
      <c r="F45" s="38"/>
      <c r="G45" s="19">
        <f t="shared" si="0"/>
        <v>0</v>
      </c>
      <c r="H45" s="37" t="s">
        <v>97</v>
      </c>
      <c r="J45" s="1">
        <v>177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81</v>
      </c>
      <c r="E46" s="19">
        <v>4</v>
      </c>
      <c r="F46" s="38"/>
      <c r="G46" s="19">
        <f t="shared" si="0"/>
        <v>0</v>
      </c>
      <c r="H46" s="37" t="s">
        <v>102</v>
      </c>
      <c r="J46" s="1">
        <v>179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81</v>
      </c>
      <c r="E47" s="19">
        <v>4</v>
      </c>
      <c r="F47" s="38"/>
      <c r="G47" s="19">
        <f t="shared" si="0"/>
        <v>0</v>
      </c>
      <c r="H47" s="37" t="s">
        <v>102</v>
      </c>
      <c r="J47" s="1">
        <v>186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81</v>
      </c>
      <c r="E48" s="19">
        <v>12</v>
      </c>
      <c r="F48" s="38"/>
      <c r="G48" s="19">
        <f t="shared" si="0"/>
        <v>0</v>
      </c>
      <c r="H48" s="37"/>
      <c r="J48" s="1">
        <v>188</v>
      </c>
    </row>
    <row r="49" spans="1:10" x14ac:dyDescent="0.25">
      <c r="A49" s="16">
        <v>26</v>
      </c>
      <c r="B49" s="17" t="s">
        <v>107</v>
      </c>
      <c r="C49" s="36" t="s">
        <v>108</v>
      </c>
      <c r="D49" s="18" t="s">
        <v>81</v>
      </c>
      <c r="E49" s="19">
        <v>5</v>
      </c>
      <c r="F49" s="38"/>
      <c r="G49" s="19">
        <f t="shared" si="0"/>
        <v>0</v>
      </c>
      <c r="H49" s="37" t="s">
        <v>109</v>
      </c>
      <c r="J49" s="1">
        <v>191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81</v>
      </c>
      <c r="E50" s="19">
        <v>3</v>
      </c>
      <c r="F50" s="38"/>
      <c r="G50" s="19">
        <f t="shared" si="0"/>
        <v>0</v>
      </c>
      <c r="H50" s="37" t="s">
        <v>112</v>
      </c>
      <c r="J50" s="1">
        <v>192</v>
      </c>
    </row>
    <row r="51" spans="1:10" x14ac:dyDescent="0.25">
      <c r="A51" s="16">
        <v>28</v>
      </c>
      <c r="B51" s="17" t="s">
        <v>113</v>
      </c>
      <c r="C51" s="36" t="s">
        <v>114</v>
      </c>
      <c r="D51" s="18" t="s">
        <v>81</v>
      </c>
      <c r="E51" s="19">
        <v>1</v>
      </c>
      <c r="F51" s="38"/>
      <c r="G51" s="19">
        <f t="shared" si="0"/>
        <v>0</v>
      </c>
      <c r="H51" s="37" t="s">
        <v>115</v>
      </c>
      <c r="J51" s="1">
        <v>432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42</v>
      </c>
      <c r="E52" s="19">
        <v>2</v>
      </c>
      <c r="F52" s="38"/>
      <c r="G52" s="19">
        <f t="shared" si="0"/>
        <v>0</v>
      </c>
      <c r="H52" s="37" t="s">
        <v>118</v>
      </c>
      <c r="J52" s="1">
        <v>450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121</v>
      </c>
      <c r="J53" s="1">
        <v>209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21</v>
      </c>
      <c r="E54" s="19">
        <v>1</v>
      </c>
      <c r="F54" s="38"/>
      <c r="G54" s="19">
        <f t="shared" si="0"/>
        <v>0</v>
      </c>
      <c r="H54" s="37"/>
      <c r="J54" s="1">
        <v>309</v>
      </c>
    </row>
    <row r="55" spans="1:10" ht="27" customHeight="1" x14ac:dyDescent="0.25">
      <c r="A55" s="44" t="s">
        <v>124</v>
      </c>
      <c r="B55" s="45"/>
      <c r="C55" s="45"/>
      <c r="D55" s="45"/>
      <c r="E55" s="45"/>
      <c r="F55" s="45"/>
      <c r="G55" s="15">
        <f>SUM(G24:G54)</f>
        <v>10000</v>
      </c>
      <c r="H55" s="26"/>
    </row>
    <row r="56" spans="1:10" s="29" customFormat="1" ht="27" customHeight="1" x14ac:dyDescent="0.25">
      <c r="A56" s="68" t="s">
        <v>125</v>
      </c>
      <c r="B56" s="68"/>
      <c r="C56" s="68"/>
      <c r="D56" s="68"/>
      <c r="E56" s="68"/>
      <c r="F56" s="68"/>
      <c r="G56" s="68"/>
      <c r="H56" s="68"/>
    </row>
    <row r="57" spans="1:10" ht="27" customHeight="1" x14ac:dyDescent="0.25">
      <c r="A57" s="67" t="s">
        <v>126</v>
      </c>
      <c r="B57" s="67"/>
      <c r="C57" s="67"/>
      <c r="D57" s="67"/>
      <c r="E57" s="67"/>
      <c r="F57" s="67"/>
      <c r="G57" s="67"/>
      <c r="H57" s="67"/>
    </row>
    <row r="58" spans="1:10" ht="35.1" customHeight="1" x14ac:dyDescent="0.25">
      <c r="A58" s="32" t="s">
        <v>127</v>
      </c>
      <c r="B58" s="33"/>
      <c r="C58" s="33"/>
      <c r="D58" s="33"/>
      <c r="E58" s="34"/>
      <c r="F58" s="39"/>
      <c r="G58" s="31" t="s">
        <v>128</v>
      </c>
      <c r="H58" s="30"/>
    </row>
    <row r="59" spans="1:10" ht="15.75" customHeight="1" x14ac:dyDescent="0.25">
      <c r="A59" s="27"/>
      <c r="B59" s="42" t="s">
        <v>129</v>
      </c>
      <c r="C59" s="42"/>
      <c r="D59" s="42"/>
      <c r="E59" s="42"/>
      <c r="F59" s="43"/>
    </row>
    <row r="60" spans="1:10" ht="45" customHeight="1" x14ac:dyDescent="0.25">
      <c r="A60" s="28">
        <v>1</v>
      </c>
      <c r="B60" s="40" t="s">
        <v>130</v>
      </c>
      <c r="C60" s="40"/>
      <c r="D60" s="40"/>
      <c r="E60" s="40"/>
      <c r="F60" s="41"/>
    </row>
    <row r="61" spans="1:10" ht="60" customHeight="1" x14ac:dyDescent="0.25">
      <c r="A61" s="28">
        <v>2</v>
      </c>
      <c r="B61" s="40" t="s">
        <v>131</v>
      </c>
      <c r="C61" s="40"/>
      <c r="D61" s="40"/>
      <c r="E61" s="40"/>
      <c r="F61" s="41"/>
    </row>
    <row r="62" spans="1:10" ht="60" customHeight="1" x14ac:dyDescent="0.25">
      <c r="A62" s="28">
        <v>3</v>
      </c>
      <c r="B62" s="40" t="s">
        <v>132</v>
      </c>
      <c r="C62" s="40"/>
      <c r="D62" s="40"/>
      <c r="E62" s="40"/>
      <c r="F62" s="41"/>
    </row>
    <row r="63" spans="1:10" ht="120" customHeight="1" x14ac:dyDescent="0.25">
      <c r="A63" s="28">
        <v>4</v>
      </c>
      <c r="B63" s="40" t="s">
        <v>133</v>
      </c>
      <c r="C63" s="40"/>
      <c r="D63" s="40"/>
      <c r="E63" s="40"/>
      <c r="F63" s="41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7:H57"/>
    <mergeCell ref="A56:H5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B60:F60"/>
    <mergeCell ref="B61:F61"/>
    <mergeCell ref="B62:F62"/>
    <mergeCell ref="B63:F63"/>
    <mergeCell ref="B59:F5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2019-10-14T05:51:32Z</cp:lastPrinted>
  <dcterms:created xsi:type="dcterms:W3CDTF">2016-02-28T17:51:02Z</dcterms:created>
  <dcterms:modified xsi:type="dcterms:W3CDTF">2019-10-14T05:51:51Z</dcterms:modified>
</cp:coreProperties>
</file>