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42 LAS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<sst xmlns="http://schemas.openxmlformats.org/spreadsheetml/2006/main" count="223" uniqueCount="173">
  <si>
    <t>Oprava volného bytu č. 2, ul. Břenkova 7</t>
  </si>
  <si>
    <t>VZ č. 242/2019</t>
  </si>
  <si>
    <t>24.10.2019 08:23:30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</si>
  <si>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</si>
  <si>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</si>
  <si>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</si>
  <si>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</si>
  <si>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</si>
  <si>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</si>
  <si>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</si>
  <si>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</si>
  <si>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</si>
  <si>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</si>
  <si>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</si>
  <si>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</si>
  <si>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</si>
  <si>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</si>
  <si>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</si>
  <si>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2974/7</t>
  </si>
  <si>
    <t>Číslo bytu</t>
  </si>
  <si>
    <t>Velikost bytu</t>
  </si>
  <si>
    <t>1+3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</si>
  <si>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</si>
  <si>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</si>
  <si>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</si>
  <si>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</si>
  <si>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</si>
  <si>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</si>
  <si>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</si>
  <si>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</si>
  <si>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</si>
  <si>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</si>
  <si>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</si>
  <si>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</si>
  <si>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</si>
  <si>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</si>
  <si>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</si>
  <si>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</si>
  <si>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</si>
  <si>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</si>
  <si>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</si>
  <si>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</si>
  <si>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</si>
  <si>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</si>
  <si>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navýšení počtu zásuvek dle ČSN, použít široké krycí lišty el. instalace u podlahy (zakrýt obvod. podlahovou  PVC lištou)</t>
  </si>
  <si>
    <t>3.22</t>
  </si>
  <si>
    <t>výměna baterie dřezové stojánkové pákové</t>
  </si>
  <si>
    <t>KU</t>
  </si>
  <si>
    <t>3.33</t>
  </si>
  <si>
    <t>výměna dřezu nerez včetně příslušenství</t>
  </si>
  <si>
    <t>KU, sifon s napojením pro myčku</t>
  </si>
  <si>
    <t>3.34</t>
  </si>
  <si>
    <t>výměna pračkového ventilu</t>
  </si>
  <si>
    <t>KU, pro myčku</t>
  </si>
  <si>
    <t>3.38</t>
  </si>
  <si>
    <t>výměna kuchyňské linky 180 cm</t>
  </si>
  <si>
    <t>dekor dřeva, tl. lamina min. 18 mm, dekor dřeva,ve spodním díle 4 x šuplíky s kolejničkami, ABS hrany min. 2mm, zavírače zásuvek s měkkým dorazem, spodní skřínky osadit na nožkách s krycí lištou</t>
  </si>
  <si>
    <t>3.40</t>
  </si>
  <si>
    <t>výměna skříňky nad digestoří</t>
  </si>
  <si>
    <t>dekor dle KU linky</t>
  </si>
  <si>
    <t>3.42</t>
  </si>
  <si>
    <t>výměna digestoře komínové s vnějším odtahem</t>
  </si>
  <si>
    <t>3.48</t>
  </si>
  <si>
    <t>výměna spižní skříně včetně polic a žebříku</t>
  </si>
  <si>
    <t>tl. lamina min. 18 mm, dekor dřeva dle KU linky, ABS hrany tl. 2 mm, rozměry 60 x 40 x 260 cm, 6 polic</t>
  </si>
  <si>
    <t>3.56</t>
  </si>
  <si>
    <t>výměna vnitřních dveří – plné 80 cm</t>
  </si>
  <si>
    <t xml:space="preserve">DP - 80L, LO - 80L </t>
  </si>
  <si>
    <t>3.60</t>
  </si>
  <si>
    <t>výměna vnitřních dveří – prosklené 2/3 sklo 80 cm</t>
  </si>
  <si>
    <t xml:space="preserve">KU -  80P, OP - 80L </t>
  </si>
  <si>
    <t>3.79</t>
  </si>
  <si>
    <t>výměna přechodových lišt – délka 80 cm</t>
  </si>
  <si>
    <t>KU, OP, DP, LO</t>
  </si>
  <si>
    <t>3.82</t>
  </si>
  <si>
    <t>výměna dveřního kování</t>
  </si>
  <si>
    <t>kovového - KU, OP, DP, LO</t>
  </si>
  <si>
    <t>3.83</t>
  </si>
  <si>
    <t>výměna zámku u dveří</t>
  </si>
  <si>
    <t>3.86</t>
  </si>
  <si>
    <t>výměna zárubně ocelové pro dveře – šířky 80 cm</t>
  </si>
  <si>
    <t>3.106</t>
  </si>
  <si>
    <t>výměna parapetní desky dřevěné nebo plastové šířky do 30 cm a délky nad 1 m</t>
  </si>
  <si>
    <t>KU, rozměr 0,25 x 1,2 m, plast</t>
  </si>
  <si>
    <t>3.108</t>
  </si>
  <si>
    <t>výměna kombinovaného plynového sporáku (s el. troubou), vč. příslušenství</t>
  </si>
  <si>
    <t>3.115</t>
  </si>
  <si>
    <t>výměna dřezové desky dl. 180 cm, vč. ukončovacích lišt</t>
  </si>
  <si>
    <t>tl. min 28 mm vč. nerezové hrany u PS, ukončovací lišty po celém obvodu ve styku s obkladem, v dekoru dřezové desky</t>
  </si>
  <si>
    <t>3.118</t>
  </si>
  <si>
    <t>výměna větracích mřížek</t>
  </si>
  <si>
    <t>kuchyň</t>
  </si>
  <si>
    <t>3.134</t>
  </si>
  <si>
    <t>výměna vestavné skříně - atyp, viz. poznámka</t>
  </si>
  <si>
    <t xml:space="preserve">tl. lamina min. 18 mm, ABS hrany tl. 2 mm, rozměry 160 x 60 x 260 cm </t>
  </si>
  <si>
    <t>3.145</t>
  </si>
  <si>
    <t>přebroušení a lakování stávajících dveřních prahů vč. demontáže a zpětné montáže, viz poznámka</t>
  </si>
  <si>
    <t>vstupní dveře bytu, 80 cm, bezbarvý lak</t>
  </si>
  <si>
    <t>3.168</t>
  </si>
  <si>
    <t>zřízení osvětlení pod kuchyňskou linku</t>
  </si>
  <si>
    <t>4.1</t>
  </si>
  <si>
    <t>stržení původního PVC</t>
  </si>
  <si>
    <t>m2</t>
  </si>
  <si>
    <t>KU, OP, DP, LO, PŘ, komora na venkovní chodbě</t>
  </si>
  <si>
    <t>4.2</t>
  </si>
  <si>
    <t>úprava podkladu – nivelace</t>
  </si>
  <si>
    <t>4.3</t>
  </si>
  <si>
    <t>položení PVC – střední zátěž, celoplošně podlepit</t>
  </si>
  <si>
    <t>OP, DP, LO</t>
  </si>
  <si>
    <t>4.4</t>
  </si>
  <si>
    <t>položení PVC – vyšší zátěž, celoplošně podlepit</t>
  </si>
  <si>
    <t>KU, PŘ, komora na venkovní chodbě</t>
  </si>
  <si>
    <t>4.5</t>
  </si>
  <si>
    <t>nalepení obvodové lišty PVC</t>
  </si>
  <si>
    <t>bm</t>
  </si>
  <si>
    <t>BYT 1+3, vč. komory na chodbě, mimo KOU a WC</t>
  </si>
  <si>
    <t>5.1</t>
  </si>
  <si>
    <t>zhotovení nových štukových omítek</t>
  </si>
  <si>
    <t>celý byt, včetně úpravy podkladu - perlinky</t>
  </si>
  <si>
    <t>5.4</t>
  </si>
  <si>
    <t>škrábání stěn,stropů</t>
  </si>
  <si>
    <t>OP - 63 m2 , PŘ - 41,5 m2</t>
  </si>
  <si>
    <t>5.6</t>
  </si>
  <si>
    <t>malba dvojnásobná bílá</t>
  </si>
  <si>
    <t>celý byt, vč. komory na venkovní chodbě, otěruvzdorná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</si>
  <si>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</si>
  <si>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</si>
  <si>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</si>
  <si>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</si>
  <si>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litina - KU 17 čl., OP 18 čl., DP 11 čl., LO 11 čl., syntetika barva bílá</t>
  </si>
  <si>
    <t>7.12</t>
  </si>
  <si>
    <t>nátěr rozvodů ÚT</t>
  </si>
  <si>
    <t>syntetika barva bílá</t>
  </si>
  <si>
    <t>7.14</t>
  </si>
  <si>
    <t>nátěr zárubní – šířka 60 cm</t>
  </si>
  <si>
    <t>venkovní komora, syntetika barva hnědá</t>
  </si>
  <si>
    <t>7.16</t>
  </si>
  <si>
    <t>nátěr zárubní – šířka 80 cm</t>
  </si>
  <si>
    <t>KU, OP, DP, LO, barva bílá syntetika, vstupní dveře barva hnědá</t>
  </si>
  <si>
    <t>8.2</t>
  </si>
  <si>
    <t>montáž vodovodního plastového potrubí</t>
  </si>
  <si>
    <t>8.3</t>
  </si>
  <si>
    <t>demontáž původního vodovodního potrubí</t>
  </si>
  <si>
    <t>8.5</t>
  </si>
  <si>
    <t>demontáž plastového odpadního potrubí</t>
  </si>
  <si>
    <t>8.7</t>
  </si>
  <si>
    <t>montáž plastového odpadního potrubí</t>
  </si>
  <si>
    <t>8.20</t>
  </si>
  <si>
    <t>výměna termoregulačního ventilu, včetně hlavice</t>
  </si>
  <si>
    <t>9.1</t>
  </si>
  <si>
    <t>opravy a seřízení plastových oken, viz poznámka</t>
  </si>
  <si>
    <t>KU - balkon. sestava, 3x okno</t>
  </si>
  <si>
    <t>9.24</t>
  </si>
  <si>
    <t>demontáž bytových doplňků, viz poznámka</t>
  </si>
  <si>
    <t>žaluzie - KU, OP, DP, LO</t>
  </si>
  <si>
    <t>9.25</t>
  </si>
  <si>
    <t>oprava dveří</t>
  </si>
  <si>
    <t>komora na venkovní chodbě, dveře dole drhnou o podlahu</t>
  </si>
  <si>
    <t>9.26</t>
  </si>
  <si>
    <t>výměna bytového jádra dle přiložené PD a rozpočtu</t>
  </si>
  <si>
    <t>11.28</t>
  </si>
  <si>
    <t>umytí oken plastových, včetně rámu a parapetu, viz poznámka</t>
  </si>
  <si>
    <t>byt 1+3, KU - balkon. sestava + 3x okno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</si>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</sst>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F71" sqref="F7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656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48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2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599430201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3.75" customHeight="1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71" si="0">ROUND(E24*F24, 2)</f>
        <v>0</v>
      </c>
      <c r="H24" s="32" t="s">
        <v>35</v>
      </c>
      <c r="J24" s="1">
        <v>8</v>
      </c>
    </row>
    <row r="25" spans="1:10" ht="31.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8.7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.7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33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63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74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53</v>
      </c>
      <c r="J30" s="1">
        <v>75</v>
      </c>
    </row>
    <row r="31" spans="1:10" ht="113.25" customHeight="1" x14ac:dyDescent="0.25">
      <c r="A31" s="16">
        <v>8</v>
      </c>
      <c r="B31" s="17" t="s">
        <v>54</v>
      </c>
      <c r="C31" s="31" t="s">
        <v>55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56</v>
      </c>
      <c r="J31" s="1">
        <v>79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59</v>
      </c>
      <c r="J32" s="1">
        <v>81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1</v>
      </c>
      <c r="F33" s="33"/>
      <c r="G33" s="19">
        <f t="shared" si="0"/>
        <v>0</v>
      </c>
      <c r="H33" s="32"/>
      <c r="J33" s="1">
        <v>83</v>
      </c>
    </row>
    <row r="34" spans="1:10" ht="66" customHeight="1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64</v>
      </c>
      <c r="J34" s="1">
        <v>89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38</v>
      </c>
      <c r="E35" s="19">
        <v>2</v>
      </c>
      <c r="F35" s="33"/>
      <c r="G35" s="19">
        <f t="shared" si="0"/>
        <v>0</v>
      </c>
      <c r="H35" s="32" t="s">
        <v>67</v>
      </c>
      <c r="J35" s="1">
        <v>97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38</v>
      </c>
      <c r="E36" s="19">
        <v>2</v>
      </c>
      <c r="F36" s="33"/>
      <c r="G36" s="19">
        <f t="shared" si="0"/>
        <v>0</v>
      </c>
      <c r="H36" s="32" t="s">
        <v>70</v>
      </c>
      <c r="J36" s="1">
        <v>101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38</v>
      </c>
      <c r="E37" s="19">
        <v>4</v>
      </c>
      <c r="F37" s="33"/>
      <c r="G37" s="19">
        <f t="shared" si="0"/>
        <v>0</v>
      </c>
      <c r="H37" s="32" t="s">
        <v>73</v>
      </c>
      <c r="J37" s="1">
        <v>120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38</v>
      </c>
      <c r="E38" s="19">
        <v>4</v>
      </c>
      <c r="F38" s="33"/>
      <c r="G38" s="19">
        <f t="shared" si="0"/>
        <v>0</v>
      </c>
      <c r="H38" s="32" t="s">
        <v>76</v>
      </c>
      <c r="J38" s="1">
        <v>123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38</v>
      </c>
      <c r="E39" s="19">
        <v>4</v>
      </c>
      <c r="F39" s="33"/>
      <c r="G39" s="19">
        <f t="shared" si="0"/>
        <v>0</v>
      </c>
      <c r="H39" s="32" t="s">
        <v>73</v>
      </c>
      <c r="J39" s="1">
        <v>124</v>
      </c>
    </row>
    <row r="40" spans="1:10" ht="32.25" customHeight="1" x14ac:dyDescent="0.25">
      <c r="A40" s="16">
        <v>17</v>
      </c>
      <c r="B40" s="17" t="s">
        <v>79</v>
      </c>
      <c r="C40" s="31" t="s">
        <v>80</v>
      </c>
      <c r="D40" s="18" t="s">
        <v>38</v>
      </c>
      <c r="E40" s="19">
        <v>4</v>
      </c>
      <c r="F40" s="33"/>
      <c r="G40" s="19">
        <f t="shared" si="0"/>
        <v>0</v>
      </c>
      <c r="H40" s="32" t="s">
        <v>73</v>
      </c>
      <c r="J40" s="1">
        <v>127</v>
      </c>
    </row>
    <row r="41" spans="1:10" ht="36.75" customHeight="1" x14ac:dyDescent="0.25">
      <c r="A41" s="16">
        <v>18</v>
      </c>
      <c r="B41" s="17" t="s">
        <v>81</v>
      </c>
      <c r="C41" s="31" t="s">
        <v>82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83</v>
      </c>
      <c r="J41" s="1">
        <v>147</v>
      </c>
    </row>
    <row r="42" spans="1:10" ht="33" customHeight="1" x14ac:dyDescent="0.25">
      <c r="A42" s="16">
        <v>19</v>
      </c>
      <c r="B42" s="17" t="s">
        <v>84</v>
      </c>
      <c r="C42" s="31" t="s">
        <v>85</v>
      </c>
      <c r="D42" s="18" t="s">
        <v>38</v>
      </c>
      <c r="E42" s="19">
        <v>1</v>
      </c>
      <c r="F42" s="33"/>
      <c r="G42" s="19">
        <f t="shared" si="0"/>
        <v>0</v>
      </c>
      <c r="H42" s="32"/>
      <c r="J42" s="1">
        <v>294</v>
      </c>
    </row>
    <row r="43" spans="1:10" ht="83.25" customHeight="1" x14ac:dyDescent="0.25">
      <c r="A43" s="16">
        <v>20</v>
      </c>
      <c r="B43" s="17" t="s">
        <v>86</v>
      </c>
      <c r="C43" s="31" t="s">
        <v>87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88</v>
      </c>
      <c r="J43" s="1">
        <v>301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38</v>
      </c>
      <c r="E44" s="19">
        <v>2</v>
      </c>
      <c r="F44" s="33"/>
      <c r="G44" s="19">
        <f t="shared" si="0"/>
        <v>0</v>
      </c>
      <c r="H44" s="32" t="s">
        <v>91</v>
      </c>
      <c r="J44" s="1">
        <v>305</v>
      </c>
    </row>
    <row r="45" spans="1:10" ht="47.25" customHeight="1" x14ac:dyDescent="0.25">
      <c r="A45" s="16">
        <v>22</v>
      </c>
      <c r="B45" s="17" t="s">
        <v>92</v>
      </c>
      <c r="C45" s="31" t="s">
        <v>93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94</v>
      </c>
      <c r="J45" s="1">
        <v>337</v>
      </c>
    </row>
    <row r="46" spans="1:10" ht="49.5" customHeight="1" x14ac:dyDescent="0.25">
      <c r="A46" s="16">
        <v>23</v>
      </c>
      <c r="B46" s="17" t="s">
        <v>95</v>
      </c>
      <c r="C46" s="31" t="s">
        <v>96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97</v>
      </c>
      <c r="J46" s="1">
        <v>361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47</v>
      </c>
      <c r="J47" s="1">
        <v>412</v>
      </c>
    </row>
    <row r="48" spans="1:10" ht="34.5" customHeight="1" x14ac:dyDescent="0.25">
      <c r="A48" s="16">
        <v>25</v>
      </c>
      <c r="B48" s="17" t="s">
        <v>100</v>
      </c>
      <c r="C48" s="31" t="s">
        <v>101</v>
      </c>
      <c r="D48" s="18" t="s">
        <v>102</v>
      </c>
      <c r="E48" s="19">
        <v>60.5</v>
      </c>
      <c r="F48" s="33"/>
      <c r="G48" s="19">
        <f t="shared" si="0"/>
        <v>0</v>
      </c>
      <c r="H48" s="32" t="s">
        <v>103</v>
      </c>
      <c r="J48" s="1">
        <v>148</v>
      </c>
    </row>
    <row r="49" spans="1:10" ht="33.75" customHeight="1" x14ac:dyDescent="0.25">
      <c r="A49" s="16">
        <v>26</v>
      </c>
      <c r="B49" s="17" t="s">
        <v>104</v>
      </c>
      <c r="C49" s="31" t="s">
        <v>105</v>
      </c>
      <c r="D49" s="18" t="s">
        <v>102</v>
      </c>
      <c r="E49" s="19">
        <v>60.5</v>
      </c>
      <c r="F49" s="33"/>
      <c r="G49" s="19">
        <f t="shared" si="0"/>
        <v>0</v>
      </c>
      <c r="H49" s="32" t="s">
        <v>103</v>
      </c>
      <c r="J49" s="1">
        <v>149</v>
      </c>
    </row>
    <row r="50" spans="1:10" ht="33.75" customHeight="1" x14ac:dyDescent="0.25">
      <c r="A50" s="16">
        <v>27</v>
      </c>
      <c r="B50" s="17" t="s">
        <v>106</v>
      </c>
      <c r="C50" s="31" t="s">
        <v>107</v>
      </c>
      <c r="D50" s="18" t="s">
        <v>102</v>
      </c>
      <c r="E50" s="19">
        <v>40</v>
      </c>
      <c r="F50" s="33"/>
      <c r="G50" s="19">
        <f t="shared" si="0"/>
        <v>0</v>
      </c>
      <c r="H50" s="32" t="s">
        <v>108</v>
      </c>
      <c r="J50" s="1">
        <v>150</v>
      </c>
    </row>
    <row r="51" spans="1:10" ht="34.5" customHeight="1" x14ac:dyDescent="0.25">
      <c r="A51" s="16">
        <v>28</v>
      </c>
      <c r="B51" s="17" t="s">
        <v>109</v>
      </c>
      <c r="C51" s="31" t="s">
        <v>110</v>
      </c>
      <c r="D51" s="18" t="s">
        <v>102</v>
      </c>
      <c r="E51" s="19">
        <v>24.5</v>
      </c>
      <c r="F51" s="33"/>
      <c r="G51" s="19">
        <f t="shared" si="0"/>
        <v>0</v>
      </c>
      <c r="H51" s="32" t="s">
        <v>111</v>
      </c>
      <c r="J51" s="1">
        <v>151</v>
      </c>
    </row>
    <row r="52" spans="1:10" ht="39" customHeight="1" x14ac:dyDescent="0.25">
      <c r="A52" s="16">
        <v>29</v>
      </c>
      <c r="B52" s="17" t="s">
        <v>112</v>
      </c>
      <c r="C52" s="31" t="s">
        <v>113</v>
      </c>
      <c r="D52" s="18" t="s">
        <v>114</v>
      </c>
      <c r="E52" s="19">
        <v>80</v>
      </c>
      <c r="F52" s="33"/>
      <c r="G52" s="19">
        <f t="shared" si="0"/>
        <v>0</v>
      </c>
      <c r="H52" s="32" t="s">
        <v>115</v>
      </c>
      <c r="J52" s="1">
        <v>152</v>
      </c>
    </row>
    <row r="53" spans="1:10" ht="29.25" customHeight="1" x14ac:dyDescent="0.25">
      <c r="A53" s="16">
        <v>30</v>
      </c>
      <c r="B53" s="17" t="s">
        <v>116</v>
      </c>
      <c r="C53" s="31" t="s">
        <v>117</v>
      </c>
      <c r="D53" s="18" t="s">
        <v>102</v>
      </c>
      <c r="E53" s="19">
        <v>252</v>
      </c>
      <c r="F53" s="33"/>
      <c r="G53" s="19">
        <f t="shared" si="0"/>
        <v>0</v>
      </c>
      <c r="H53" s="32" t="s">
        <v>118</v>
      </c>
      <c r="J53" s="1">
        <v>162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102</v>
      </c>
      <c r="E54" s="19">
        <v>104.5</v>
      </c>
      <c r="F54" s="33"/>
      <c r="G54" s="19">
        <f t="shared" si="0"/>
        <v>0</v>
      </c>
      <c r="H54" s="32" t="s">
        <v>121</v>
      </c>
      <c r="J54" s="1">
        <v>165</v>
      </c>
    </row>
    <row r="55" spans="1:10" ht="54" customHeight="1" x14ac:dyDescent="0.25">
      <c r="A55" s="16">
        <v>32</v>
      </c>
      <c r="B55" s="17" t="s">
        <v>122</v>
      </c>
      <c r="C55" s="31" t="s">
        <v>123</v>
      </c>
      <c r="D55" s="18" t="s">
        <v>102</v>
      </c>
      <c r="E55" s="19">
        <v>252</v>
      </c>
      <c r="F55" s="33"/>
      <c r="G55" s="19">
        <f t="shared" si="0"/>
        <v>0</v>
      </c>
      <c r="H55" s="32" t="s">
        <v>124</v>
      </c>
      <c r="J55" s="1">
        <v>167</v>
      </c>
    </row>
    <row r="56" spans="1:10" ht="66.75" customHeight="1" x14ac:dyDescent="0.25">
      <c r="A56" s="16">
        <v>33</v>
      </c>
      <c r="B56" s="17" t="s">
        <v>125</v>
      </c>
      <c r="C56" s="31" t="s">
        <v>126</v>
      </c>
      <c r="D56" s="18" t="s">
        <v>102</v>
      </c>
      <c r="E56" s="19">
        <v>4</v>
      </c>
      <c r="F56" s="33"/>
      <c r="G56" s="19">
        <f t="shared" si="0"/>
        <v>0</v>
      </c>
      <c r="H56" s="32"/>
      <c r="J56" s="1">
        <v>401</v>
      </c>
    </row>
    <row r="57" spans="1:10" ht="51.75" customHeight="1" x14ac:dyDescent="0.25">
      <c r="A57" s="16">
        <v>34</v>
      </c>
      <c r="B57" s="17" t="s">
        <v>127</v>
      </c>
      <c r="C57" s="31" t="s">
        <v>128</v>
      </c>
      <c r="D57" s="18" t="s">
        <v>38</v>
      </c>
      <c r="E57" s="19">
        <v>4</v>
      </c>
      <c r="F57" s="33"/>
      <c r="G57" s="19">
        <f t="shared" si="0"/>
        <v>0</v>
      </c>
      <c r="H57" s="32" t="s">
        <v>129</v>
      </c>
      <c r="J57" s="1">
        <v>204</v>
      </c>
    </row>
    <row r="58" spans="1:10" ht="29.25" customHeight="1" x14ac:dyDescent="0.25">
      <c r="A58" s="16">
        <v>35</v>
      </c>
      <c r="B58" s="17" t="s">
        <v>130</v>
      </c>
      <c r="C58" s="31" t="s">
        <v>131</v>
      </c>
      <c r="D58" s="18" t="s">
        <v>41</v>
      </c>
      <c r="E58" s="19">
        <v>1</v>
      </c>
      <c r="F58" s="33"/>
      <c r="G58" s="19">
        <f t="shared" si="0"/>
        <v>0</v>
      </c>
      <c r="H58" s="32" t="s">
        <v>132</v>
      </c>
      <c r="J58" s="1">
        <v>205</v>
      </c>
    </row>
    <row r="59" spans="1:10" ht="32.25" customHeight="1" x14ac:dyDescent="0.25">
      <c r="A59" s="16">
        <v>36</v>
      </c>
      <c r="B59" s="17" t="s">
        <v>133</v>
      </c>
      <c r="C59" s="31" t="s">
        <v>134</v>
      </c>
      <c r="D59" s="18" t="s">
        <v>38</v>
      </c>
      <c r="E59" s="19">
        <v>1</v>
      </c>
      <c r="F59" s="33"/>
      <c r="G59" s="19">
        <f t="shared" si="0"/>
        <v>0</v>
      </c>
      <c r="H59" s="32" t="s">
        <v>135</v>
      </c>
      <c r="J59" s="1">
        <v>207</v>
      </c>
    </row>
    <row r="60" spans="1:10" ht="49.5" customHeight="1" x14ac:dyDescent="0.25">
      <c r="A60" s="16">
        <v>37</v>
      </c>
      <c r="B60" s="17" t="s">
        <v>136</v>
      </c>
      <c r="C60" s="31" t="s">
        <v>137</v>
      </c>
      <c r="D60" s="18" t="s">
        <v>38</v>
      </c>
      <c r="E60" s="19">
        <v>5</v>
      </c>
      <c r="F60" s="33"/>
      <c r="G60" s="19">
        <f t="shared" si="0"/>
        <v>0</v>
      </c>
      <c r="H60" s="32" t="s">
        <v>138</v>
      </c>
      <c r="J60" s="1">
        <v>209</v>
      </c>
    </row>
    <row r="61" spans="1:10" ht="29.25" customHeight="1" x14ac:dyDescent="0.25">
      <c r="A61" s="16">
        <v>38</v>
      </c>
      <c r="B61" s="17" t="s">
        <v>139</v>
      </c>
      <c r="C61" s="31" t="s">
        <v>140</v>
      </c>
      <c r="D61" s="18" t="s">
        <v>114</v>
      </c>
      <c r="E61" s="19">
        <v>3</v>
      </c>
      <c r="F61" s="33"/>
      <c r="G61" s="19">
        <f t="shared" si="0"/>
        <v>0</v>
      </c>
      <c r="H61" s="32"/>
      <c r="J61" s="1">
        <v>215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114</v>
      </c>
      <c r="E62" s="19">
        <v>3</v>
      </c>
      <c r="F62" s="33"/>
      <c r="G62" s="19">
        <f t="shared" si="0"/>
        <v>0</v>
      </c>
      <c r="H62" s="32"/>
      <c r="J62" s="1">
        <v>216</v>
      </c>
    </row>
    <row r="63" spans="1:10" ht="29.25" customHeight="1" x14ac:dyDescent="0.25">
      <c r="A63" s="16">
        <v>40</v>
      </c>
      <c r="B63" s="17" t="s">
        <v>143</v>
      </c>
      <c r="C63" s="31" t="s">
        <v>144</v>
      </c>
      <c r="D63" s="18" t="s">
        <v>114</v>
      </c>
      <c r="E63" s="19">
        <v>3</v>
      </c>
      <c r="F63" s="33"/>
      <c r="G63" s="19">
        <f t="shared" si="0"/>
        <v>0</v>
      </c>
      <c r="H63" s="32"/>
      <c r="J63" s="1">
        <v>218</v>
      </c>
    </row>
    <row r="64" spans="1:10" ht="29.25" customHeight="1" x14ac:dyDescent="0.25">
      <c r="A64" s="16">
        <v>41</v>
      </c>
      <c r="B64" s="17" t="s">
        <v>145</v>
      </c>
      <c r="C64" s="31" t="s">
        <v>146</v>
      </c>
      <c r="D64" s="18" t="s">
        <v>114</v>
      </c>
      <c r="E64" s="19">
        <v>3</v>
      </c>
      <c r="F64" s="33"/>
      <c r="G64" s="19">
        <f t="shared" si="0"/>
        <v>0</v>
      </c>
      <c r="H64" s="32"/>
      <c r="J64" s="1">
        <v>220</v>
      </c>
    </row>
    <row r="65" spans="1:10" ht="29.25" customHeight="1" x14ac:dyDescent="0.25">
      <c r="A65" s="16">
        <v>42</v>
      </c>
      <c r="B65" s="17" t="s">
        <v>147</v>
      </c>
      <c r="C65" s="31" t="s">
        <v>148</v>
      </c>
      <c r="D65" s="18" t="s">
        <v>38</v>
      </c>
      <c r="E65" s="19">
        <v>1</v>
      </c>
      <c r="F65" s="33"/>
      <c r="G65" s="19">
        <f t="shared" si="0"/>
        <v>0</v>
      </c>
      <c r="H65" s="32" t="s">
        <v>47</v>
      </c>
      <c r="J65" s="1">
        <v>233</v>
      </c>
    </row>
    <row r="66" spans="1:10" ht="29.25" customHeight="1" x14ac:dyDescent="0.25">
      <c r="A66" s="16">
        <v>43</v>
      </c>
      <c r="B66" s="17" t="s">
        <v>149</v>
      </c>
      <c r="C66" s="31" t="s">
        <v>150</v>
      </c>
      <c r="D66" s="18" t="s">
        <v>38</v>
      </c>
      <c r="E66" s="19">
        <v>4</v>
      </c>
      <c r="F66" s="33"/>
      <c r="G66" s="19">
        <f t="shared" si="0"/>
        <v>0</v>
      </c>
      <c r="H66" s="32" t="s">
        <v>151</v>
      </c>
      <c r="J66" s="1">
        <v>237</v>
      </c>
    </row>
    <row r="67" spans="1:10" ht="29.25" customHeight="1" x14ac:dyDescent="0.25">
      <c r="A67" s="16">
        <v>44</v>
      </c>
      <c r="B67" s="17" t="s">
        <v>152</v>
      </c>
      <c r="C67" s="31" t="s">
        <v>153</v>
      </c>
      <c r="D67" s="18" t="s">
        <v>41</v>
      </c>
      <c r="E67" s="19">
        <v>1</v>
      </c>
      <c r="F67" s="33"/>
      <c r="G67" s="19">
        <f t="shared" si="0"/>
        <v>0</v>
      </c>
      <c r="H67" s="32" t="s">
        <v>154</v>
      </c>
      <c r="J67" s="1">
        <v>303</v>
      </c>
    </row>
    <row r="68" spans="1:10" ht="38.25" customHeight="1" x14ac:dyDescent="0.25">
      <c r="A68" s="16">
        <v>45</v>
      </c>
      <c r="B68" s="17" t="s">
        <v>155</v>
      </c>
      <c r="C68" s="31" t="s">
        <v>156</v>
      </c>
      <c r="D68" s="18" t="s">
        <v>38</v>
      </c>
      <c r="E68" s="19">
        <v>1</v>
      </c>
      <c r="F68" s="33"/>
      <c r="G68" s="19">
        <f t="shared" si="0"/>
        <v>0</v>
      </c>
      <c r="H68" s="32" t="s">
        <v>157</v>
      </c>
      <c r="J68" s="1">
        <v>350</v>
      </c>
    </row>
    <row r="69" spans="1:10" ht="29.25" customHeight="1" x14ac:dyDescent="0.25">
      <c r="A69" s="16">
        <v>46</v>
      </c>
      <c r="B69" s="17" t="s">
        <v>158</v>
      </c>
      <c r="C69" s="31" t="s">
        <v>159</v>
      </c>
      <c r="D69" s="18" t="s">
        <v>41</v>
      </c>
      <c r="E69" s="19">
        <v>1</v>
      </c>
      <c r="F69" s="33"/>
      <c r="G69" s="19">
        <f t="shared" si="0"/>
        <v>0</v>
      </c>
      <c r="H69" s="32"/>
      <c r="J69" s="1">
        <v>375</v>
      </c>
    </row>
    <row r="70" spans="1:10" ht="36.75" customHeight="1" x14ac:dyDescent="0.25">
      <c r="A70" s="16">
        <v>47</v>
      </c>
      <c r="B70" s="17" t="s">
        <v>160</v>
      </c>
      <c r="C70" s="31" t="s">
        <v>161</v>
      </c>
      <c r="D70" s="18" t="s">
        <v>102</v>
      </c>
      <c r="E70" s="19">
        <v>12</v>
      </c>
      <c r="F70" s="33"/>
      <c r="G70" s="19">
        <f t="shared" si="0"/>
        <v>0</v>
      </c>
      <c r="H70" s="32" t="s">
        <v>162</v>
      </c>
      <c r="J70" s="1">
        <v>290</v>
      </c>
    </row>
    <row r="71" spans="1:10" ht="29.25" customHeight="1" x14ac:dyDescent="0.25">
      <c r="A71" s="16">
        <v>48</v>
      </c>
      <c r="B71" s="17" t="s">
        <v>163</v>
      </c>
      <c r="C71" s="31" t="s">
        <v>164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309</v>
      </c>
    </row>
    <row r="72" spans="1:10" ht="27" customHeight="1" x14ac:dyDescent="0.25">
      <c r="A72" s="77" t="s">
        <v>165</v>
      </c>
      <c r="B72" s="78"/>
      <c r="C72" s="78"/>
      <c r="D72" s="78"/>
      <c r="E72" s="78"/>
      <c r="F72" s="78"/>
      <c r="G72" s="15">
        <f>SUM(G24:G71)</f>
        <v>0</v>
      </c>
      <c r="H72" s="26"/>
    </row>
    <row r="73" spans="1:10" s="29" customFormat="1" ht="27" customHeight="1" x14ac:dyDescent="0.25">
      <c r="A73" s="59" t="s">
        <v>166</v>
      </c>
      <c r="B73" s="59"/>
      <c r="C73" s="59"/>
      <c r="D73" s="59"/>
      <c r="E73" s="59"/>
      <c r="F73" s="59"/>
      <c r="G73" s="59"/>
      <c r="H73" s="59"/>
    </row>
    <row r="74" spans="1:10" ht="27" customHeight="1" x14ac:dyDescent="0.25">
      <c r="A74" s="58" t="s">
        <v>167</v>
      </c>
      <c r="B74" s="58"/>
      <c r="C74" s="58"/>
      <c r="D74" s="58"/>
      <c r="E74" s="58"/>
      <c r="F74" s="58"/>
      <c r="G74" s="58"/>
      <c r="H74" s="58"/>
    </row>
    <row r="75" spans="1:10" ht="15.75" customHeight="1" x14ac:dyDescent="0.25">
      <c r="A75" s="27"/>
      <c r="B75" s="99" t="s">
        <v>168</v>
      </c>
      <c r="C75" s="99"/>
      <c r="D75" s="99"/>
      <c r="E75" s="99"/>
      <c r="F75" s="100"/>
      <c r="G75"/>
      <c r="H75"/>
    </row>
    <row r="76" spans="1:10" ht="45" customHeight="1" x14ac:dyDescent="0.25">
      <c r="A76" s="28">
        <v>1</v>
      </c>
      <c r="B76" s="97" t="s">
        <v>169</v>
      </c>
      <c r="C76" s="97"/>
      <c r="D76" s="97"/>
      <c r="E76" s="97"/>
      <c r="F76" s="98"/>
    </row>
    <row r="77" spans="1:10" ht="60" customHeight="1" x14ac:dyDescent="0.25">
      <c r="A77" s="28">
        <v>2</v>
      </c>
      <c r="B77" s="97" t="s">
        <v>170</v>
      </c>
      <c r="C77" s="97"/>
      <c r="D77" s="97"/>
      <c r="E77" s="97"/>
      <c r="F77" s="98"/>
    </row>
    <row r="78" spans="1:10" ht="60" customHeight="1" x14ac:dyDescent="0.25">
      <c r="A78" s="28">
        <v>3</v>
      </c>
      <c r="B78" s="97" t="s">
        <v>171</v>
      </c>
      <c r="C78" s="97"/>
      <c r="D78" s="97"/>
      <c r="E78" s="97"/>
      <c r="F78" s="98"/>
    </row>
    <row r="79" spans="1:10" ht="120" customHeight="1" x14ac:dyDescent="0.25">
      <c r="A79" s="28">
        <v>4</v>
      </c>
      <c r="B79" s="97" t="s">
        <v>172</v>
      </c>
      <c r="C79" s="97"/>
      <c r="D79" s="97"/>
      <c r="E79" s="97"/>
      <c r="F79" s="98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39">
    <mergeCell ref="B76:F76"/>
    <mergeCell ref="B77:F77"/>
    <mergeCell ref="B78:F78"/>
    <mergeCell ref="B79:F79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2019-11-04T06:52:08Z</cp:lastPrinted>
  <dcterms:created xsi:type="dcterms:W3CDTF">2016-02-28T17:51:02Z</dcterms:created>
  <dcterms:modified xsi:type="dcterms:W3CDTF">2019-11-04T06:52:27Z</dcterms:modified>
</cp:coreProperties>
</file>