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List1!$A$1:$H$86</definedName>
  </definedNames>
  <calcPr calcId="125725"/>
</workbook>
</file>

<file path=xl/calcChain.xml><?xml version="1.0" encoding="utf-8"?>
<calcChain xmlns="http://schemas.openxmlformats.org/spreadsheetml/2006/main">
  <c r="G79" i="1"/>
  <c r="G78"/>
  <c r="G77"/>
  <c r="G76"/>
  <c r="G75"/>
  <c r="G74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5" l="1"/>
</calcChain>
</file>

<file path=xl/sharedStrings.xml><?xml version="1.0" encoding="utf-8"?>
<sst xmlns="http://schemas.openxmlformats.org/spreadsheetml/2006/main" count="266" uniqueCount="205">
  <si>
    <t>Oprava volného bytu č. 45, M. Fialy 1</t>
  </si>
  <si>
    <t>18.10.2017 14:09:04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</si>
  <si>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</si>
  <si>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</si>
  <si>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</si>
  <si>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</si>
  <si>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</si>
  <si>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</si>
  <si>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</si>
  <si>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</si>
  <si>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</si>
  <si>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</si>
  <si>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</si>
  <si>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</si>
  <si>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</si>
  <si>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</si>
  <si>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</si>
  <si>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1/248</t>
  </si>
  <si>
    <t>Číslo bytu</t>
  </si>
  <si>
    <t>Velikost bytu</t>
  </si>
  <si>
    <t>1+3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</si>
  <si>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</si>
  <si>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</si>
  <si>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</si>
  <si>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</si>
  <si>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</si>
  <si>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</si>
  <si>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</si>
  <si>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</si>
  <si>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</si>
  <si>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</si>
  <si>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</si>
  <si>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</si>
  <si>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</si>
  <si>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</si>
  <si>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</si>
  <si>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</si>
  <si>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</si>
  <si>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</si>
  <si>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</si>
  <si>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</si>
  <si>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</si>
  <si>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</si>
  <si>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</si>
  <si>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</si>
  <si>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</si>
  <si>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</si>
  <si>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</si>
  <si>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</si>
  <si>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</si>
  <si>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</si>
  <si>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</si>
  <si>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</si>
  <si>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</si>
  <si>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KOU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</si>
  <si>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</si>
  <si>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</si>
  <si>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</si>
  <si>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</si>
  <si>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</si>
  <si>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</si>
  <si>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</si>
  <si>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</si>
  <si>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</si>
  <si>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</si>
  <si>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</si>
  <si>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</si>
  <si>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</si>
  <si>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</si>
  <si>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KU-linka = tl. lamina min. 18mm, vč. výměny dřezové desky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</si>
  <si>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</si>
  <si>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</si>
  <si>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</si>
  <si>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</si>
  <si>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</si>
  <si>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</si>
  <si>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dvířka sladit dle dekoru KU-linky</t>
  </si>
  <si>
    <t>3.52</t>
  </si>
  <si>
    <t>výměna vstupních vchodových protipožárních dveří 80 cm</t>
  </si>
  <si>
    <t>tř. EI 30 DP3, dekor dřevo, včetně kukátka</t>
  </si>
  <si>
    <t>3.54</t>
  </si>
  <si>
    <t>výměna vnitřních dveří – plné 60 cm</t>
  </si>
  <si>
    <t>KOU, WC, KU</t>
  </si>
  <si>
    <t>3.56</t>
  </si>
  <si>
    <t>výměna vnitřních dveří – plné 80 cm</t>
  </si>
  <si>
    <t>LO, DP</t>
  </si>
  <si>
    <t>3.60</t>
  </si>
  <si>
    <t>výměna vnitřních dveří – prosklené 2/3 sklo 80 cm</t>
  </si>
  <si>
    <t>z OP do KU a PŘ</t>
  </si>
  <si>
    <t>3.67</t>
  </si>
  <si>
    <t>výměna dveřního prahu – délka 60 cm</t>
  </si>
  <si>
    <t>WC, KOU</t>
  </si>
  <si>
    <t>3.69</t>
  </si>
  <si>
    <t>výměna dveřního prahu – délka 80 cm</t>
  </si>
  <si>
    <t>2xOP, 2xLO, 1xDP, vstupní - 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</si>
  <si>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</si>
  <si>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</si>
  <si>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</si>
  <si>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</si>
  <si>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</si>
  <si>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</si>
  <si>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</si>
  <si>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</si>
  <si>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</si>
  <si>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 xml:space="preserve">2xOP, 2xLO, DP </t>
  </si>
  <si>
    <t>3.89</t>
  </si>
  <si>
    <t>výměna zárubně ocelové pro vstupní vchodové dveře – šířky 80 cm</t>
  </si>
  <si>
    <t>4.1</t>
  </si>
  <si>
    <t>stržení původního PVC</t>
  </si>
  <si>
    <t>m2</t>
  </si>
  <si>
    <t>PŘ, KOU, WC, KU, OP, LO, DP</t>
  </si>
  <si>
    <t>4.2</t>
  </si>
  <si>
    <t>úprava podkladu – nivelace</t>
  </si>
  <si>
    <t>PŘ, WC, KU, OP, LO, DP</t>
  </si>
  <si>
    <t>4.3</t>
  </si>
  <si>
    <t>položení PVC – střední zátěž</t>
  </si>
  <si>
    <t>WC, OP, LO, DP</t>
  </si>
  <si>
    <t>4.4</t>
  </si>
  <si>
    <t>položení PVC – vyšší zátěž</t>
  </si>
  <si>
    <t>KU, PŘ</t>
  </si>
  <si>
    <t>4.5</t>
  </si>
  <si>
    <t>nalepení obvodové lišty PVC</t>
  </si>
  <si>
    <t>bm</t>
  </si>
  <si>
    <t>5.1</t>
  </si>
  <si>
    <t>zhotovení nových štukových omítek</t>
  </si>
  <si>
    <t>PŘ, KU, OP, LO, DP</t>
  </si>
  <si>
    <t>5.3</t>
  </si>
  <si>
    <t>stržení tapet</t>
  </si>
  <si>
    <t xml:space="preserve">PŘ, KU, OP, LO, DP, KOU </t>
  </si>
  <si>
    <t>5.5</t>
  </si>
  <si>
    <t>malba bílá</t>
  </si>
  <si>
    <t>PŘčást OP, LO, DP, KUčást - vč. drobných oprav omítky</t>
  </si>
  <si>
    <t>5.7</t>
  </si>
  <si>
    <t>malba voděodolnou barvou – bytové jádro</t>
  </si>
  <si>
    <t>KOU, WC, PŘčást, KUčást</t>
  </si>
  <si>
    <t>6.3</t>
  </si>
  <si>
    <t>obezdění vany 160 cm,včetně instalace vanových dvířek</t>
  </si>
  <si>
    <t>soubor</t>
  </si>
  <si>
    <t>6.8</t>
  </si>
  <si>
    <t>vybourání keramického obkladu</t>
  </si>
  <si>
    <t>KU</t>
  </si>
  <si>
    <t>6.9</t>
  </si>
  <si>
    <t>provedení keramického obkladu</t>
  </si>
  <si>
    <t>KOU, KU</t>
  </si>
  <si>
    <t>6.11</t>
  </si>
  <si>
    <t>položení keramické dlažby vnitřní</t>
  </si>
  <si>
    <t>6.18</t>
  </si>
  <si>
    <t>úprava podkladu pod dlažbu , včetně hydroizolace</t>
  </si>
  <si>
    <t>6.19</t>
  </si>
  <si>
    <t>KOU, WC, včetně stropu</t>
  </si>
  <si>
    <t>6.20</t>
  </si>
  <si>
    <t>PŘ, KU</t>
  </si>
  <si>
    <t>6.24</t>
  </si>
  <si>
    <t>zhotovení zadní stěny instalační šachtice(IŠ) na WC, včetně revizních dvířek</t>
  </si>
  <si>
    <t>7.11</t>
  </si>
  <si>
    <t>nátěr radiátorů</t>
  </si>
  <si>
    <t>KU, OP, LO, DP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</si>
  <si>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</si>
  <si>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</si>
  <si>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</si>
  <si>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</si>
  <si>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</si>
  <si>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</si>
  <si>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2xOP, 2xLO, DP, vstupní</t>
  </si>
  <si>
    <t>9.1</t>
  </si>
  <si>
    <t>opravy a seřízení plastových oken, viz poznámka</t>
  </si>
  <si>
    <t>9.6</t>
  </si>
  <si>
    <t>oprava sklepního boxu – dřevěného laťování</t>
  </si>
  <si>
    <t>9.14</t>
  </si>
  <si>
    <t>od spojovacích dveří</t>
  </si>
  <si>
    <t>9.16</t>
  </si>
  <si>
    <t>vstupní dveře</t>
  </si>
  <si>
    <t>9.17</t>
  </si>
  <si>
    <t>vstupní dveře - bezpečnostní kování</t>
  </si>
  <si>
    <t>Zhotovitel vyplňuje jen modře označené sloupce. V opačném případě nebude nabídka akceptována.</t>
  </si>
  <si>
    <t>VZ č. 239/2017</t>
  </si>
  <si>
    <t>----</t>
  </si>
  <si>
    <t>oprava bytového jádra SDK deskami – vnitřní</t>
  </si>
  <si>
    <t>oprava bytového jádra SDK deskami – vnější</t>
  </si>
  <si>
    <t xml:space="preserve">výroba klíčů </t>
  </si>
  <si>
    <t xml:space="preserve">výměna vložky </t>
  </si>
  <si>
    <t>výměna kování k vložce, viz poznámka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</si>
  <si>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</si>
  <si>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</si>
  <si>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</si>
  <si>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</si>
  <si>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</si>
  <si>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</si>
  <si>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</si>
  <si>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</si>
  <si>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</si>
  <si>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</si>
  <si>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</si>
  <si>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revize plynoinstalace, tlaková zkouška, vpuštění plynu, vystavení revizní zprávy (2x)</t>
  </si>
  <si>
    <t xml:space="preserve">výměna kombinovaného plynového sporáku (s el. troubou), vč. příslušenství </t>
  </si>
  <si>
    <t>vč. 2 ks pečících plechů</t>
  </si>
  <si>
    <t xml:space="preserve">demontáž bytových doplňků, viz. poznámka </t>
  </si>
  <si>
    <t>garnýže a desky v KU, OP, LO, DP</t>
  </si>
  <si>
    <t xml:space="preserve">výměna vestavěné skříně třídvéřové - šíře 200 cm </t>
  </si>
  <si>
    <t>1/3 policová, 2/3 šatní; 2,0x2,65x0,6 m</t>
  </si>
  <si>
    <t>LO</t>
  </si>
  <si>
    <t>oprava a seřízení balkónových plastových dveří</t>
  </si>
  <si>
    <t xml:space="preserve">výměna větracích mřížek </t>
  </si>
  <si>
    <t>KU - 2 ks ve spižní skříni, vč. zprůchodnění, KOU - 1 ks, WC - 1 ks; průměr cca 15 cm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</si>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</sst>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topLeftCell="A82" zoomScaleNormal="100" workbookViewId="0">
      <selection activeCell="A85" sqref="A85:F8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51</v>
      </c>
    </row>
    <row r="2" spans="1:10" ht="44.1" customHeight="1">
      <c r="A2" s="2"/>
      <c r="B2" s="3"/>
      <c r="C2" s="4"/>
      <c r="D2" s="58" t="s">
        <v>175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55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45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176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51</v>
      </c>
      <c r="J30" s="1">
        <v>47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54</v>
      </c>
      <c r="J31" s="1">
        <v>48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51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35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69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35</v>
      </c>
      <c r="E37" s="19">
        <v>1</v>
      </c>
      <c r="F37" s="20"/>
      <c r="G37" s="19">
        <f t="shared" si="0"/>
        <v>0</v>
      </c>
      <c r="H37" s="29"/>
      <c r="J37" s="1">
        <v>75</v>
      </c>
    </row>
    <row r="38" spans="1:10" ht="29.25" customHeight="1">
      <c r="A38" s="16">
        <v>15</v>
      </c>
      <c r="B38" s="17" t="s">
        <v>67</v>
      </c>
      <c r="C38" s="28" t="s">
        <v>68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69</v>
      </c>
      <c r="J38" s="1">
        <v>78</v>
      </c>
    </row>
    <row r="39" spans="1:10" ht="29.25" customHeight="1">
      <c r="A39" s="16">
        <v>16</v>
      </c>
      <c r="B39" s="17" t="s">
        <v>70</v>
      </c>
      <c r="C39" s="28" t="s">
        <v>71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81</v>
      </c>
    </row>
    <row r="40" spans="1:10" ht="29.25" customHeight="1">
      <c r="A40" s="16">
        <v>17</v>
      </c>
      <c r="B40" s="17" t="s">
        <v>72</v>
      </c>
      <c r="C40" s="28" t="s">
        <v>73</v>
      </c>
      <c r="D40" s="18" t="s">
        <v>35</v>
      </c>
      <c r="E40" s="19">
        <v>1</v>
      </c>
      <c r="F40" s="20"/>
      <c r="G40" s="19">
        <f t="shared" si="0"/>
        <v>0</v>
      </c>
      <c r="H40" s="29"/>
      <c r="J40" s="1">
        <v>82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35</v>
      </c>
      <c r="E41" s="19">
        <v>1</v>
      </c>
      <c r="F41" s="20"/>
      <c r="G41" s="19">
        <f t="shared" si="0"/>
        <v>0</v>
      </c>
      <c r="H41" s="29" t="s">
        <v>76</v>
      </c>
      <c r="J41" s="1">
        <v>89</v>
      </c>
    </row>
    <row r="42" spans="1:10" ht="29.25" customHeight="1">
      <c r="A42" s="16">
        <v>19</v>
      </c>
      <c r="B42" s="17" t="s">
        <v>77</v>
      </c>
      <c r="C42" s="28" t="s">
        <v>78</v>
      </c>
      <c r="D42" s="18" t="s">
        <v>35</v>
      </c>
      <c r="E42" s="19">
        <v>1</v>
      </c>
      <c r="F42" s="20"/>
      <c r="G42" s="19">
        <f t="shared" si="0"/>
        <v>0</v>
      </c>
      <c r="H42" s="29" t="s">
        <v>79</v>
      </c>
      <c r="J42" s="1">
        <v>93</v>
      </c>
    </row>
    <row r="43" spans="1:10" ht="29.25" customHeight="1">
      <c r="A43" s="16">
        <v>20</v>
      </c>
      <c r="B43" s="17" t="s">
        <v>80</v>
      </c>
      <c r="C43" s="28" t="s">
        <v>81</v>
      </c>
      <c r="D43" s="18" t="s">
        <v>35</v>
      </c>
      <c r="E43" s="19">
        <v>3</v>
      </c>
      <c r="F43" s="20"/>
      <c r="G43" s="19">
        <f t="shared" si="0"/>
        <v>0</v>
      </c>
      <c r="H43" s="29" t="s">
        <v>82</v>
      </c>
      <c r="J43" s="1">
        <v>95</v>
      </c>
    </row>
    <row r="44" spans="1:10" ht="29.25" customHeight="1">
      <c r="A44" s="16">
        <v>21</v>
      </c>
      <c r="B44" s="17" t="s">
        <v>83</v>
      </c>
      <c r="C44" s="28" t="s">
        <v>84</v>
      </c>
      <c r="D44" s="18" t="s">
        <v>35</v>
      </c>
      <c r="E44" s="19">
        <v>2</v>
      </c>
      <c r="F44" s="20"/>
      <c r="G44" s="19">
        <f t="shared" si="0"/>
        <v>0</v>
      </c>
      <c r="H44" s="29" t="s">
        <v>85</v>
      </c>
      <c r="J44" s="1">
        <v>97</v>
      </c>
    </row>
    <row r="45" spans="1:10" ht="29.25" customHeight="1">
      <c r="A45" s="16">
        <v>22</v>
      </c>
      <c r="B45" s="17" t="s">
        <v>86</v>
      </c>
      <c r="C45" s="28" t="s">
        <v>87</v>
      </c>
      <c r="D45" s="18" t="s">
        <v>35</v>
      </c>
      <c r="E45" s="19">
        <v>2</v>
      </c>
      <c r="F45" s="20"/>
      <c r="G45" s="19">
        <f t="shared" si="0"/>
        <v>0</v>
      </c>
      <c r="H45" s="29" t="s">
        <v>88</v>
      </c>
      <c r="J45" s="1">
        <v>101</v>
      </c>
    </row>
    <row r="46" spans="1:10" ht="29.25" customHeight="1">
      <c r="A46" s="16">
        <v>23</v>
      </c>
      <c r="B46" s="17" t="s">
        <v>89</v>
      </c>
      <c r="C46" s="28" t="s">
        <v>90</v>
      </c>
      <c r="D46" s="18" t="s">
        <v>35</v>
      </c>
      <c r="E46" s="19">
        <v>2</v>
      </c>
      <c r="F46" s="20"/>
      <c r="G46" s="19">
        <f t="shared" si="0"/>
        <v>0</v>
      </c>
      <c r="H46" s="29" t="s">
        <v>91</v>
      </c>
      <c r="J46" s="1">
        <v>108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35</v>
      </c>
      <c r="E47" s="19">
        <v>6</v>
      </c>
      <c r="F47" s="20"/>
      <c r="G47" s="19">
        <f t="shared" si="0"/>
        <v>0</v>
      </c>
      <c r="H47" s="29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35</v>
      </c>
      <c r="E48" s="19">
        <v>7</v>
      </c>
      <c r="F48" s="20"/>
      <c r="G48" s="19">
        <f t="shared" si="0"/>
        <v>0</v>
      </c>
      <c r="H48" s="29"/>
      <c r="J48" s="1">
        <v>123</v>
      </c>
    </row>
    <row r="49" spans="1:10" ht="29.25" customHeight="1">
      <c r="A49" s="16">
        <v>26</v>
      </c>
      <c r="B49" s="17" t="s">
        <v>97</v>
      </c>
      <c r="C49" s="28" t="s">
        <v>98</v>
      </c>
      <c r="D49" s="18" t="s">
        <v>35</v>
      </c>
      <c r="E49" s="19">
        <v>7</v>
      </c>
      <c r="F49" s="20"/>
      <c r="G49" s="19">
        <f t="shared" si="0"/>
        <v>0</v>
      </c>
      <c r="H49" s="29"/>
      <c r="J49" s="1">
        <v>124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35</v>
      </c>
      <c r="E50" s="19">
        <v>2</v>
      </c>
      <c r="F50" s="20"/>
      <c r="G50" s="19">
        <f t="shared" si="0"/>
        <v>0</v>
      </c>
      <c r="H50" s="29" t="s">
        <v>101</v>
      </c>
      <c r="J50" s="1">
        <v>125</v>
      </c>
    </row>
    <row r="51" spans="1:10" ht="29.25" customHeight="1">
      <c r="A51" s="16">
        <v>28</v>
      </c>
      <c r="B51" s="17" t="s">
        <v>102</v>
      </c>
      <c r="C51" s="28" t="s">
        <v>103</v>
      </c>
      <c r="D51" s="18" t="s">
        <v>35</v>
      </c>
      <c r="E51" s="19">
        <v>5</v>
      </c>
      <c r="F51" s="20"/>
      <c r="G51" s="19">
        <f t="shared" si="0"/>
        <v>0</v>
      </c>
      <c r="H51" s="29" t="s">
        <v>104</v>
      </c>
      <c r="J51" s="1">
        <v>127</v>
      </c>
    </row>
    <row r="52" spans="1:10" ht="29.25" customHeight="1">
      <c r="A52" s="16">
        <v>29</v>
      </c>
      <c r="B52" s="17" t="s">
        <v>105</v>
      </c>
      <c r="C52" s="28" t="s">
        <v>106</v>
      </c>
      <c r="D52" s="18" t="s">
        <v>35</v>
      </c>
      <c r="E52" s="19">
        <v>1</v>
      </c>
      <c r="F52" s="20"/>
      <c r="G52" s="19">
        <f t="shared" si="0"/>
        <v>0</v>
      </c>
      <c r="H52" s="29"/>
      <c r="J52" s="1">
        <v>130</v>
      </c>
    </row>
    <row r="53" spans="1:10" ht="29.25" customHeight="1">
      <c r="A53" s="16">
        <v>30</v>
      </c>
      <c r="B53" s="17" t="s">
        <v>107</v>
      </c>
      <c r="C53" s="28" t="s">
        <v>108</v>
      </c>
      <c r="D53" s="18" t="s">
        <v>109</v>
      </c>
      <c r="E53" s="19">
        <v>72</v>
      </c>
      <c r="F53" s="20"/>
      <c r="G53" s="19">
        <f t="shared" si="0"/>
        <v>0</v>
      </c>
      <c r="H53" s="29" t="s">
        <v>110</v>
      </c>
      <c r="J53" s="1">
        <v>148</v>
      </c>
    </row>
    <row r="54" spans="1:10" ht="29.25" customHeight="1">
      <c r="A54" s="16">
        <v>31</v>
      </c>
      <c r="B54" s="17" t="s">
        <v>111</v>
      </c>
      <c r="C54" s="28" t="s">
        <v>112</v>
      </c>
      <c r="D54" s="18" t="s">
        <v>109</v>
      </c>
      <c r="E54" s="19">
        <v>68</v>
      </c>
      <c r="F54" s="20"/>
      <c r="G54" s="19">
        <f t="shared" si="0"/>
        <v>0</v>
      </c>
      <c r="H54" s="29" t="s">
        <v>113</v>
      </c>
      <c r="J54" s="1">
        <v>149</v>
      </c>
    </row>
    <row r="55" spans="1:10" ht="29.25" customHeight="1">
      <c r="A55" s="16">
        <v>32</v>
      </c>
      <c r="B55" s="17" t="s">
        <v>114</v>
      </c>
      <c r="C55" s="28" t="s">
        <v>115</v>
      </c>
      <c r="D55" s="18" t="s">
        <v>109</v>
      </c>
      <c r="E55" s="19">
        <v>52</v>
      </c>
      <c r="F55" s="20"/>
      <c r="G55" s="19">
        <f t="shared" si="0"/>
        <v>0</v>
      </c>
      <c r="H55" s="29" t="s">
        <v>116</v>
      </c>
      <c r="J55" s="1">
        <v>150</v>
      </c>
    </row>
    <row r="56" spans="1:10" ht="29.25" customHeight="1">
      <c r="A56" s="16">
        <v>33</v>
      </c>
      <c r="B56" s="17" t="s">
        <v>117</v>
      </c>
      <c r="C56" s="28" t="s">
        <v>118</v>
      </c>
      <c r="D56" s="18" t="s">
        <v>109</v>
      </c>
      <c r="E56" s="19">
        <v>16</v>
      </c>
      <c r="F56" s="20"/>
      <c r="G56" s="19">
        <f t="shared" ref="G56:G84" si="1">ROUND(E56*F56, 2)</f>
        <v>0</v>
      </c>
      <c r="H56" s="29" t="s">
        <v>119</v>
      </c>
      <c r="J56" s="1">
        <v>151</v>
      </c>
    </row>
    <row r="57" spans="1:10" ht="29.25" customHeight="1">
      <c r="A57" s="16">
        <v>34</v>
      </c>
      <c r="B57" s="17" t="s">
        <v>120</v>
      </c>
      <c r="C57" s="28" t="s">
        <v>121</v>
      </c>
      <c r="D57" s="18" t="s">
        <v>122</v>
      </c>
      <c r="E57" s="19">
        <v>79</v>
      </c>
      <c r="F57" s="20"/>
      <c r="G57" s="19">
        <f t="shared" si="1"/>
        <v>0</v>
      </c>
      <c r="H57" s="29" t="s">
        <v>113</v>
      </c>
      <c r="J57" s="1">
        <v>152</v>
      </c>
    </row>
    <row r="58" spans="1:10" ht="29.25" customHeight="1">
      <c r="A58" s="16">
        <v>35</v>
      </c>
      <c r="B58" s="17" t="s">
        <v>123</v>
      </c>
      <c r="C58" s="28" t="s">
        <v>124</v>
      </c>
      <c r="D58" s="18" t="s">
        <v>109</v>
      </c>
      <c r="E58" s="19">
        <v>201</v>
      </c>
      <c r="F58" s="20"/>
      <c r="G58" s="19">
        <f t="shared" si="1"/>
        <v>0</v>
      </c>
      <c r="H58" s="29" t="s">
        <v>125</v>
      </c>
      <c r="J58" s="1">
        <v>162</v>
      </c>
    </row>
    <row r="59" spans="1:10" ht="29.25" customHeight="1">
      <c r="A59" s="16">
        <v>36</v>
      </c>
      <c r="B59" s="17" t="s">
        <v>126</v>
      </c>
      <c r="C59" s="28" t="s">
        <v>127</v>
      </c>
      <c r="D59" s="18" t="s">
        <v>109</v>
      </c>
      <c r="E59" s="19">
        <v>213</v>
      </c>
      <c r="F59" s="20"/>
      <c r="G59" s="19">
        <f t="shared" si="1"/>
        <v>0</v>
      </c>
      <c r="H59" s="29" t="s">
        <v>128</v>
      </c>
      <c r="J59" s="1">
        <v>164</v>
      </c>
    </row>
    <row r="60" spans="1:10" ht="29.25" customHeight="1">
      <c r="A60" s="16">
        <v>37</v>
      </c>
      <c r="B60" s="17" t="s">
        <v>129</v>
      </c>
      <c r="C60" s="28" t="s">
        <v>130</v>
      </c>
      <c r="D60" s="18" t="s">
        <v>109</v>
      </c>
      <c r="E60" s="19">
        <v>267</v>
      </c>
      <c r="F60" s="20"/>
      <c r="G60" s="19">
        <f t="shared" si="1"/>
        <v>0</v>
      </c>
      <c r="H60" s="29" t="s">
        <v>131</v>
      </c>
      <c r="J60" s="1">
        <v>166</v>
      </c>
    </row>
    <row r="61" spans="1:10" ht="29.25" customHeight="1">
      <c r="A61" s="16">
        <v>38</v>
      </c>
      <c r="B61" s="17" t="s">
        <v>132</v>
      </c>
      <c r="C61" s="28" t="s">
        <v>133</v>
      </c>
      <c r="D61" s="18" t="s">
        <v>109</v>
      </c>
      <c r="E61" s="19">
        <v>38</v>
      </c>
      <c r="F61" s="20"/>
      <c r="G61" s="19">
        <f t="shared" si="1"/>
        <v>0</v>
      </c>
      <c r="H61" s="29" t="s">
        <v>134</v>
      </c>
      <c r="J61" s="1">
        <v>168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137</v>
      </c>
      <c r="E62" s="19">
        <v>1</v>
      </c>
      <c r="F62" s="20"/>
      <c r="G62" s="19">
        <f t="shared" si="1"/>
        <v>0</v>
      </c>
      <c r="H62" s="29"/>
      <c r="J62" s="1">
        <v>171</v>
      </c>
    </row>
    <row r="63" spans="1:10" ht="29.25" customHeight="1">
      <c r="A63" s="16">
        <v>40</v>
      </c>
      <c r="B63" s="17" t="s">
        <v>138</v>
      </c>
      <c r="C63" s="28" t="s">
        <v>139</v>
      </c>
      <c r="D63" s="18" t="s">
        <v>109</v>
      </c>
      <c r="E63" s="19">
        <v>4</v>
      </c>
      <c r="F63" s="20"/>
      <c r="G63" s="19">
        <f t="shared" si="1"/>
        <v>0</v>
      </c>
      <c r="H63" s="29" t="s">
        <v>140</v>
      </c>
      <c r="J63" s="1">
        <v>176</v>
      </c>
    </row>
    <row r="64" spans="1:10" ht="29.25" customHeight="1">
      <c r="A64" s="16">
        <v>41</v>
      </c>
      <c r="B64" s="17" t="s">
        <v>141</v>
      </c>
      <c r="C64" s="28" t="s">
        <v>142</v>
      </c>
      <c r="D64" s="18" t="s">
        <v>109</v>
      </c>
      <c r="E64" s="19">
        <v>18</v>
      </c>
      <c r="F64" s="20"/>
      <c r="G64" s="19">
        <f t="shared" si="1"/>
        <v>0</v>
      </c>
      <c r="H64" s="29" t="s">
        <v>143</v>
      </c>
      <c r="J64" s="1">
        <v>177</v>
      </c>
    </row>
    <row r="65" spans="1:10" ht="29.25" customHeight="1">
      <c r="A65" s="16">
        <v>42</v>
      </c>
      <c r="B65" s="17" t="s">
        <v>144</v>
      </c>
      <c r="C65" s="28" t="s">
        <v>145</v>
      </c>
      <c r="D65" s="18" t="s">
        <v>109</v>
      </c>
      <c r="E65" s="19">
        <v>4</v>
      </c>
      <c r="F65" s="20"/>
      <c r="G65" s="19">
        <f t="shared" si="1"/>
        <v>0</v>
      </c>
      <c r="H65" s="29" t="s">
        <v>54</v>
      </c>
      <c r="J65" s="1">
        <v>179</v>
      </c>
    </row>
    <row r="66" spans="1:10" ht="29.25" customHeight="1">
      <c r="A66" s="16">
        <v>43</v>
      </c>
      <c r="B66" s="17" t="s">
        <v>146</v>
      </c>
      <c r="C66" s="28" t="s">
        <v>147</v>
      </c>
      <c r="D66" s="18" t="s">
        <v>109</v>
      </c>
      <c r="E66" s="19">
        <v>4</v>
      </c>
      <c r="F66" s="20"/>
      <c r="G66" s="19">
        <f t="shared" si="1"/>
        <v>0</v>
      </c>
      <c r="H66" s="29" t="s">
        <v>54</v>
      </c>
      <c r="J66" s="1">
        <v>186</v>
      </c>
    </row>
    <row r="67" spans="1:10" ht="29.25" customHeight="1">
      <c r="A67" s="16">
        <v>44</v>
      </c>
      <c r="B67" s="17" t="s">
        <v>148</v>
      </c>
      <c r="C67" s="31" t="s">
        <v>177</v>
      </c>
      <c r="D67" s="18" t="s">
        <v>109</v>
      </c>
      <c r="E67" s="19">
        <v>32</v>
      </c>
      <c r="F67" s="20"/>
      <c r="G67" s="19">
        <f t="shared" si="1"/>
        <v>0</v>
      </c>
      <c r="H67" s="29" t="s">
        <v>149</v>
      </c>
      <c r="J67" s="1">
        <v>187</v>
      </c>
    </row>
    <row r="68" spans="1:10" ht="29.25" customHeight="1">
      <c r="A68" s="16">
        <v>45</v>
      </c>
      <c r="B68" s="17" t="s">
        <v>150</v>
      </c>
      <c r="C68" s="31" t="s">
        <v>178</v>
      </c>
      <c r="D68" s="18" t="s">
        <v>109</v>
      </c>
      <c r="E68" s="19">
        <v>24</v>
      </c>
      <c r="F68" s="20"/>
      <c r="G68" s="19">
        <f t="shared" si="1"/>
        <v>0</v>
      </c>
      <c r="H68" s="29" t="s">
        <v>151</v>
      </c>
      <c r="J68" s="1">
        <v>188</v>
      </c>
    </row>
    <row r="69" spans="1:10" ht="29.25" customHeight="1">
      <c r="A69" s="16">
        <v>46</v>
      </c>
      <c r="B69" s="17" t="s">
        <v>152</v>
      </c>
      <c r="C69" s="28" t="s">
        <v>153</v>
      </c>
      <c r="D69" s="18" t="s">
        <v>109</v>
      </c>
      <c r="E69" s="19">
        <v>3</v>
      </c>
      <c r="F69" s="20"/>
      <c r="G69" s="19">
        <f t="shared" si="1"/>
        <v>0</v>
      </c>
      <c r="H69" s="29"/>
      <c r="J69" s="1">
        <v>192</v>
      </c>
    </row>
    <row r="70" spans="1:10" ht="29.25" customHeight="1">
      <c r="A70" s="16">
        <v>47</v>
      </c>
      <c r="B70" s="17" t="s">
        <v>154</v>
      </c>
      <c r="C70" s="28" t="s">
        <v>155</v>
      </c>
      <c r="D70" s="18" t="s">
        <v>35</v>
      </c>
      <c r="E70" s="19">
        <v>4</v>
      </c>
      <c r="F70" s="20"/>
      <c r="G70" s="19">
        <f t="shared" si="1"/>
        <v>0</v>
      </c>
      <c r="H70" s="29" t="s">
        <v>156</v>
      </c>
      <c r="J70" s="1">
        <v>204</v>
      </c>
    </row>
    <row r="71" spans="1:10" ht="29.25" customHeight="1">
      <c r="A71" s="16">
        <v>48</v>
      </c>
      <c r="B71" s="17" t="s">
        <v>157</v>
      </c>
      <c r="C71" s="28" t="s">
        <v>158</v>
      </c>
      <c r="D71" s="18" t="s">
        <v>137</v>
      </c>
      <c r="E71" s="19">
        <v>1</v>
      </c>
      <c r="F71" s="20"/>
      <c r="G71" s="19">
        <f t="shared" si="1"/>
        <v>0</v>
      </c>
      <c r="H71" s="29"/>
      <c r="J71" s="1">
        <v>205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35</v>
      </c>
      <c r="E72" s="19">
        <v>2</v>
      </c>
      <c r="F72" s="20"/>
      <c r="G72" s="19">
        <f t="shared" si="1"/>
        <v>0</v>
      </c>
      <c r="H72" s="29" t="s">
        <v>101</v>
      </c>
      <c r="J72" s="1">
        <v>207</v>
      </c>
    </row>
    <row r="73" spans="1:10" ht="29.25" customHeight="1">
      <c r="A73" s="16">
        <v>50</v>
      </c>
      <c r="B73" s="17" t="s">
        <v>161</v>
      </c>
      <c r="C73" s="28" t="s">
        <v>162</v>
      </c>
      <c r="D73" s="18" t="s">
        <v>35</v>
      </c>
      <c r="E73" s="19">
        <v>6</v>
      </c>
      <c r="F73" s="20"/>
      <c r="G73" s="19">
        <f t="shared" si="1"/>
        <v>0</v>
      </c>
      <c r="H73" s="29" t="s">
        <v>163</v>
      </c>
      <c r="J73" s="1">
        <v>209</v>
      </c>
    </row>
    <row r="74" spans="1:10" ht="29.25" customHeight="1">
      <c r="A74" s="32" t="s">
        <v>182</v>
      </c>
      <c r="B74" s="17"/>
      <c r="C74" s="33" t="s">
        <v>193</v>
      </c>
      <c r="D74" s="34" t="s">
        <v>137</v>
      </c>
      <c r="E74" s="19">
        <v>1</v>
      </c>
      <c r="F74" s="20"/>
      <c r="G74" s="19">
        <f t="shared" si="1"/>
        <v>0</v>
      </c>
      <c r="H74" s="29"/>
    </row>
    <row r="75" spans="1:10" ht="29.25" customHeight="1">
      <c r="A75" s="32" t="s">
        <v>183</v>
      </c>
      <c r="B75" s="17"/>
      <c r="C75" s="31" t="s">
        <v>194</v>
      </c>
      <c r="D75" s="34" t="s">
        <v>35</v>
      </c>
      <c r="E75" s="19">
        <v>1</v>
      </c>
      <c r="F75" s="20"/>
      <c r="G75" s="19">
        <f t="shared" si="1"/>
        <v>0</v>
      </c>
      <c r="H75" s="35" t="s">
        <v>195</v>
      </c>
    </row>
    <row r="76" spans="1:10" ht="29.25" customHeight="1">
      <c r="A76" s="32" t="s">
        <v>184</v>
      </c>
      <c r="B76" s="17"/>
      <c r="C76" s="31" t="s">
        <v>196</v>
      </c>
      <c r="D76" s="34" t="s">
        <v>137</v>
      </c>
      <c r="E76" s="19">
        <v>1</v>
      </c>
      <c r="F76" s="20"/>
      <c r="G76" s="19">
        <f t="shared" si="1"/>
        <v>0</v>
      </c>
      <c r="H76" s="35" t="s">
        <v>197</v>
      </c>
    </row>
    <row r="77" spans="1:10" ht="29.25" customHeight="1">
      <c r="A77" s="32" t="s">
        <v>185</v>
      </c>
      <c r="B77" s="17"/>
      <c r="C77" s="31" t="s">
        <v>198</v>
      </c>
      <c r="D77" s="34" t="s">
        <v>35</v>
      </c>
      <c r="E77" s="19">
        <v>1</v>
      </c>
      <c r="F77" s="20"/>
      <c r="G77" s="19">
        <f t="shared" si="1"/>
        <v>0</v>
      </c>
      <c r="H77" s="35" t="s">
        <v>199</v>
      </c>
    </row>
    <row r="78" spans="1:10" ht="29.25" customHeight="1">
      <c r="A78" s="32" t="s">
        <v>186</v>
      </c>
      <c r="B78" s="17"/>
      <c r="C78" s="31" t="s">
        <v>201</v>
      </c>
      <c r="D78" s="34" t="s">
        <v>137</v>
      </c>
      <c r="E78" s="19">
        <v>1</v>
      </c>
      <c r="F78" s="20"/>
      <c r="G78" s="19">
        <f t="shared" si="1"/>
        <v>0</v>
      </c>
      <c r="H78" s="35" t="s">
        <v>200</v>
      </c>
    </row>
    <row r="79" spans="1:10" ht="58.9" customHeight="1">
      <c r="A79" s="32" t="s">
        <v>187</v>
      </c>
      <c r="B79" s="17"/>
      <c r="C79" s="31" t="s">
        <v>202</v>
      </c>
      <c r="D79" s="34" t="s">
        <v>35</v>
      </c>
      <c r="E79" s="19">
        <v>4</v>
      </c>
      <c r="F79" s="20"/>
      <c r="G79" s="19">
        <f t="shared" si="1"/>
        <v>0</v>
      </c>
      <c r="H79" s="35" t="s">
        <v>203</v>
      </c>
    </row>
    <row r="80" spans="1:10" ht="29.25" customHeight="1">
      <c r="A80" s="32" t="s">
        <v>188</v>
      </c>
      <c r="B80" s="17" t="s">
        <v>164</v>
      </c>
      <c r="C80" s="28" t="s">
        <v>165</v>
      </c>
      <c r="D80" s="18" t="s">
        <v>35</v>
      </c>
      <c r="E80" s="19">
        <v>9</v>
      </c>
      <c r="F80" s="20"/>
      <c r="G80" s="19">
        <f t="shared" si="1"/>
        <v>0</v>
      </c>
      <c r="H80" s="29"/>
      <c r="J80" s="1">
        <v>237</v>
      </c>
    </row>
    <row r="81" spans="1:10" ht="29.25" customHeight="1">
      <c r="A81" s="32" t="s">
        <v>189</v>
      </c>
      <c r="B81" s="17" t="s">
        <v>166</v>
      </c>
      <c r="C81" s="28" t="s">
        <v>167</v>
      </c>
      <c r="D81" s="18" t="s">
        <v>109</v>
      </c>
      <c r="E81" s="19">
        <v>3</v>
      </c>
      <c r="F81" s="20"/>
      <c r="G81" s="19">
        <f t="shared" si="1"/>
        <v>0</v>
      </c>
      <c r="H81" s="29"/>
      <c r="J81" s="1">
        <v>242</v>
      </c>
    </row>
    <row r="82" spans="1:10" ht="29.25" customHeight="1">
      <c r="A82" s="32" t="s">
        <v>190</v>
      </c>
      <c r="B82" s="17" t="s">
        <v>168</v>
      </c>
      <c r="C82" s="31" t="s">
        <v>179</v>
      </c>
      <c r="D82" s="18" t="s">
        <v>35</v>
      </c>
      <c r="E82" s="19">
        <v>1</v>
      </c>
      <c r="F82" s="20"/>
      <c r="G82" s="19">
        <f t="shared" si="1"/>
        <v>0</v>
      </c>
      <c r="H82" s="29" t="s">
        <v>169</v>
      </c>
      <c r="J82" s="1">
        <v>250</v>
      </c>
    </row>
    <row r="83" spans="1:10" ht="29.25" customHeight="1">
      <c r="A83" s="32" t="s">
        <v>191</v>
      </c>
      <c r="B83" s="17" t="s">
        <v>170</v>
      </c>
      <c r="C83" s="31" t="s">
        <v>180</v>
      </c>
      <c r="D83" s="18" t="s">
        <v>35</v>
      </c>
      <c r="E83" s="19">
        <v>1</v>
      </c>
      <c r="F83" s="20"/>
      <c r="G83" s="19">
        <f t="shared" si="1"/>
        <v>0</v>
      </c>
      <c r="H83" s="29" t="s">
        <v>171</v>
      </c>
      <c r="J83" s="1">
        <v>252</v>
      </c>
    </row>
    <row r="84" spans="1:10" ht="29.25" customHeight="1">
      <c r="A84" s="32" t="s">
        <v>192</v>
      </c>
      <c r="B84" s="17" t="s">
        <v>172</v>
      </c>
      <c r="C84" s="31" t="s">
        <v>181</v>
      </c>
      <c r="D84" s="18" t="s">
        <v>35</v>
      </c>
      <c r="E84" s="19">
        <v>1</v>
      </c>
      <c r="F84" s="20"/>
      <c r="G84" s="19">
        <f t="shared" si="1"/>
        <v>0</v>
      </c>
      <c r="H84" s="29" t="s">
        <v>173</v>
      </c>
      <c r="J84" s="1">
        <v>253</v>
      </c>
    </row>
    <row r="85" spans="1:10" ht="27" customHeight="1">
      <c r="A85" s="76" t="s">
        <v>204</v>
      </c>
      <c r="B85" s="77"/>
      <c r="C85" s="77"/>
      <c r="D85" s="77"/>
      <c r="E85" s="77"/>
      <c r="F85" s="77"/>
      <c r="G85" s="15">
        <f>SUM(G24:G84)</f>
        <v>10000</v>
      </c>
      <c r="H85" s="27"/>
    </row>
    <row r="86" spans="1:10" ht="62.25" customHeight="1">
      <c r="A86" s="78" t="s">
        <v>174</v>
      </c>
      <c r="B86" s="78"/>
      <c r="C86" s="78"/>
      <c r="D86" s="78"/>
      <c r="E86" s="78"/>
      <c r="F86" s="78"/>
      <c r="G86" s="78"/>
      <c r="H86" s="78"/>
    </row>
    <row r="87" spans="1:10">
      <c r="A87" s="10"/>
      <c r="B87" s="75"/>
      <c r="C87" s="75"/>
      <c r="D87" s="75"/>
      <c r="E87" s="75"/>
      <c r="F87" s="75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7:F87"/>
    <mergeCell ref="A85:F85"/>
    <mergeCell ref="A86:H8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2017-10-25T10:10:21Z</dcterms:modified>
</cp:coreProperties>
</file>