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255 SPA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1" i="1" l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2" i="1" s="1"/>
</calcChain>
</file>

<file path=xl/sharedStrings.xml><?xml version="1.0" encoding="utf-8"?>
<sst xmlns="http://schemas.openxmlformats.org/spreadsheetml/2006/main" count="152" uniqueCount="127">
  <si>
    <t>Oprava volného bytu č. 11, P.Lumumby 12</t>
  </si>
  <si>
    <t>VZ č. 255/2019</t>
  </si>
  <si>
    <t>7.11.2019 08:31:21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</si>
  <si>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</si>
  <si>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</si>
  <si>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</si>
  <si>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</si>
  <si>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</si>
  <si>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</si>
  <si>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</si>
  <si>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</si>
  <si>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</si>
  <si>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</si>
  <si>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</si>
  <si>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</si>
  <si>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</si>
  <si>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</si>
  <si>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</si>
  <si>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12/2330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</si>
  <si>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</si>
  <si>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</si>
  <si>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</si>
  <si>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</si>
  <si>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</si>
  <si>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</si>
  <si>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</si>
  <si>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</si>
  <si>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</si>
  <si>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</si>
  <si>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</si>
  <si>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</si>
  <si>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</si>
  <si>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</si>
  <si>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</si>
  <si>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</si>
  <si>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</si>
  <si>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</si>
  <si>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</si>
  <si>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</si>
  <si>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</si>
  <si>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</si>
  <si>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</si>
  <si>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</si>
  <si>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
</t>
  </si>
  <si>
    <t>1.20</t>
  </si>
  <si>
    <t>revize plynoinstalace, tlaková zkouška, vpuštění plynu, vystavení revizní zprávy (2x)</t>
  </si>
  <si>
    <t>3.51</t>
  </si>
  <si>
    <t>výměna spižních dvířek</t>
  </si>
  <si>
    <t>tloušťka lamina min. 18mm, dekor dtto KU-linka, vrchní=63x83cm, spodní=63x172cm</t>
  </si>
  <si>
    <t>3.54</t>
  </si>
  <si>
    <t>výměna vnitřních dveří – plné 60 cm</t>
  </si>
  <si>
    <t>KOU/L</t>
  </si>
  <si>
    <t>3.69</t>
  </si>
  <si>
    <t>výměna dveřního prahu – délka 80 cm</t>
  </si>
  <si>
    <t>vstupní = lak</t>
  </si>
  <si>
    <t>3.77</t>
  </si>
  <si>
    <t>výměna přechodových lišt – délka 60 cm</t>
  </si>
  <si>
    <t>KOU, WC</t>
  </si>
  <si>
    <t>3.79</t>
  </si>
  <si>
    <t>výměna přechodových lišt – délka 80 cm</t>
  </si>
  <si>
    <t>OP, LO</t>
  </si>
  <si>
    <t>3.82</t>
  </si>
  <si>
    <t>výměna dveřního kování</t>
  </si>
  <si>
    <t>KOU</t>
  </si>
  <si>
    <t>3.83</t>
  </si>
  <si>
    <t>výměna zámku u dveří</t>
  </si>
  <si>
    <t>3.117</t>
  </si>
  <si>
    <t>výměna polic a žebříku spižní skříně</t>
  </si>
  <si>
    <t>7xpolice, 1xžebřík</t>
  </si>
  <si>
    <t>3.118</t>
  </si>
  <si>
    <t>výměna větracích mřížek</t>
  </si>
  <si>
    <t>2xspíž</t>
  </si>
  <si>
    <t>3.120</t>
  </si>
  <si>
    <t>oprava kuchyňské linky, viz poznámka</t>
  </si>
  <si>
    <t>oprava a seřízení dvířek u KU-linky, řádné ustavení na podlahu</t>
  </si>
  <si>
    <t>3.123</t>
  </si>
  <si>
    <t>demontáž a zpětná montáž zařizovacích předmětů, viz poznámka</t>
  </si>
  <si>
    <t>PS - oprava opadlého obkladu, KU-linka=spodní díl, řádné ustavení na podlahu</t>
  </si>
  <si>
    <t>3.133</t>
  </si>
  <si>
    <t>oprava vestavné skříně, viz poznámka</t>
  </si>
  <si>
    <t>seřízení 8ks dvířek, oprava zadní části, olištování boční části</t>
  </si>
  <si>
    <t>4.17</t>
  </si>
  <si>
    <t>výměna okrajových lišt plovoucí podlahy</t>
  </si>
  <si>
    <t>m</t>
  </si>
  <si>
    <t>dekor dopasovat dle stávajících lišt - KU (u PS), PŘ (u VS a u dveří mezi KOU+WC), včetně koncovek, LO (pod oknem)</t>
  </si>
  <si>
    <t>5.2</t>
  </si>
  <si>
    <t>lokální opravy prasklin, prasklin panelových spojů</t>
  </si>
  <si>
    <t>m2</t>
  </si>
  <si>
    <t>KOU nad obkladem, OP strop, stěna v KU u spíže</t>
  </si>
  <si>
    <t>5.6</t>
  </si>
  <si>
    <t>malba dvojnásobná bílá</t>
  </si>
  <si>
    <t>celý byt, otěruvzdorná</t>
  </si>
  <si>
    <t>6.5</t>
  </si>
  <si>
    <t>oprava keramického obkladu</t>
  </si>
  <si>
    <t>KU - oprava vypouklého a opadlého obkladu kolem PS (obklad na místě)</t>
  </si>
  <si>
    <t>7.11</t>
  </si>
  <si>
    <t>nátěr radiátorů</t>
  </si>
  <si>
    <t>OP, KU, LO, KOU = barva bílá</t>
  </si>
  <si>
    <t>7.12</t>
  </si>
  <si>
    <t>nátěr rozvodů ÚT</t>
  </si>
  <si>
    <t>barva bílá, syntetika</t>
  </si>
  <si>
    <t>7.14</t>
  </si>
  <si>
    <t>nátěr zárubní – šířka 60 cm</t>
  </si>
  <si>
    <t>KOU, WC = barva bílá</t>
  </si>
  <si>
    <t>7.16</t>
  </si>
  <si>
    <t>nátěr zárubní – šířka 80 cm</t>
  </si>
  <si>
    <t>OP, LO  = barva bílá, vstupní = barva hnědá</t>
  </si>
  <si>
    <t>9.1</t>
  </si>
  <si>
    <t>opravy a seřízení plastových oken, viz poznámka</t>
  </si>
  <si>
    <t>KU, OP, LO</t>
  </si>
  <si>
    <t>9.5</t>
  </si>
  <si>
    <t>výměna zámku poštovní schránky</t>
  </si>
  <si>
    <t>9.24</t>
  </si>
  <si>
    <t>demontáž bytových doplňků, viz poznámka</t>
  </si>
  <si>
    <t>1ks stropního háku v OP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</si>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</sst>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678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28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105"/>
      <c r="D10" s="90"/>
      <c r="E10" s="91"/>
      <c r="F10" s="91"/>
      <c r="G10" s="92"/>
      <c r="H10" s="6"/>
    </row>
    <row r="11" spans="1:10" x14ac:dyDescent="0.25">
      <c r="A11" s="99" t="s">
        <v>12</v>
      </c>
      <c r="B11" s="100"/>
      <c r="C11" s="101"/>
      <c r="D11" s="102"/>
      <c r="E11" s="103"/>
      <c r="F11" s="103"/>
      <c r="G11" s="104"/>
      <c r="H11" s="6"/>
    </row>
    <row r="12" spans="1:10" ht="15.75" customHeight="1" x14ac:dyDescent="0.25">
      <c r="A12" s="76" t="s">
        <v>13</v>
      </c>
      <c r="B12" s="77"/>
      <c r="C12" s="77"/>
      <c r="D12" s="96"/>
      <c r="E12" s="97"/>
      <c r="F12" s="97"/>
      <c r="G12" s="98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3" t="s">
        <v>14</v>
      </c>
      <c r="B14" s="94"/>
      <c r="C14" s="94"/>
      <c r="D14" s="94"/>
      <c r="E14" s="94"/>
      <c r="F14" s="94"/>
      <c r="G14" s="95"/>
      <c r="H14" s="6"/>
    </row>
    <row r="15" spans="1:10" x14ac:dyDescent="0.25">
      <c r="A15" s="106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11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 t="s">
        <v>25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1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14</v>
      </c>
    </row>
    <row r="26" spans="1:10" ht="45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45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60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92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51</v>
      </c>
      <c r="J29" s="1">
        <v>95</v>
      </c>
    </row>
    <row r="30" spans="1:10" ht="29.25" customHeight="1" x14ac:dyDescent="0.25">
      <c r="A30" s="16">
        <v>7</v>
      </c>
      <c r="B30" s="17" t="s">
        <v>52</v>
      </c>
      <c r="C30" s="36" t="s">
        <v>53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54</v>
      </c>
      <c r="J30" s="1">
        <v>110</v>
      </c>
    </row>
    <row r="31" spans="1:10" ht="29.25" customHeight="1" x14ac:dyDescent="0.25">
      <c r="A31" s="16">
        <v>8</v>
      </c>
      <c r="B31" s="17" t="s">
        <v>55</v>
      </c>
      <c r="C31" s="36" t="s">
        <v>56</v>
      </c>
      <c r="D31" s="18" t="s">
        <v>36</v>
      </c>
      <c r="E31" s="19">
        <v>2</v>
      </c>
      <c r="F31" s="38"/>
      <c r="G31" s="19">
        <f t="shared" si="0"/>
        <v>0</v>
      </c>
      <c r="H31" s="37" t="s">
        <v>57</v>
      </c>
      <c r="J31" s="1">
        <v>118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36</v>
      </c>
      <c r="E32" s="19">
        <v>2</v>
      </c>
      <c r="F32" s="38"/>
      <c r="G32" s="19">
        <f t="shared" si="0"/>
        <v>0</v>
      </c>
      <c r="H32" s="37" t="s">
        <v>60</v>
      </c>
      <c r="J32" s="1">
        <v>120</v>
      </c>
    </row>
    <row r="33" spans="1:10" ht="29.25" customHeight="1" x14ac:dyDescent="0.25">
      <c r="A33" s="16">
        <v>10</v>
      </c>
      <c r="B33" s="17" t="s">
        <v>61</v>
      </c>
      <c r="C33" s="36" t="s">
        <v>62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63</v>
      </c>
      <c r="J33" s="1">
        <v>123</v>
      </c>
    </row>
    <row r="34" spans="1:10" ht="29.25" customHeight="1" x14ac:dyDescent="0.25">
      <c r="A34" s="16">
        <v>11</v>
      </c>
      <c r="B34" s="17" t="s">
        <v>64</v>
      </c>
      <c r="C34" s="36" t="s">
        <v>65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63</v>
      </c>
      <c r="J34" s="1">
        <v>124</v>
      </c>
    </row>
    <row r="35" spans="1:10" ht="29.25" customHeight="1" x14ac:dyDescent="0.25">
      <c r="A35" s="16">
        <v>12</v>
      </c>
      <c r="B35" s="17" t="s">
        <v>66</v>
      </c>
      <c r="C35" s="36" t="s">
        <v>67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68</v>
      </c>
      <c r="J35" s="1">
        <v>304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36</v>
      </c>
      <c r="E36" s="19">
        <v>2</v>
      </c>
      <c r="F36" s="38"/>
      <c r="G36" s="19">
        <f t="shared" si="0"/>
        <v>0</v>
      </c>
      <c r="H36" s="37" t="s">
        <v>71</v>
      </c>
      <c r="J36" s="1">
        <v>305</v>
      </c>
    </row>
    <row r="37" spans="1:10" ht="45" x14ac:dyDescent="0.25">
      <c r="A37" s="16">
        <v>14</v>
      </c>
      <c r="B37" s="17" t="s">
        <v>72</v>
      </c>
      <c r="C37" s="36" t="s">
        <v>73</v>
      </c>
      <c r="D37" s="18" t="s">
        <v>42</v>
      </c>
      <c r="E37" s="19">
        <v>1</v>
      </c>
      <c r="F37" s="38"/>
      <c r="G37" s="19">
        <f t="shared" si="0"/>
        <v>0</v>
      </c>
      <c r="H37" s="37" t="s">
        <v>74</v>
      </c>
      <c r="J37" s="1">
        <v>312</v>
      </c>
    </row>
    <row r="38" spans="1:10" ht="45" x14ac:dyDescent="0.25">
      <c r="A38" s="16">
        <v>15</v>
      </c>
      <c r="B38" s="17" t="s">
        <v>75</v>
      </c>
      <c r="C38" s="36" t="s">
        <v>76</v>
      </c>
      <c r="D38" s="18" t="s">
        <v>42</v>
      </c>
      <c r="E38" s="19">
        <v>1</v>
      </c>
      <c r="F38" s="38"/>
      <c r="G38" s="19">
        <f t="shared" si="0"/>
        <v>0</v>
      </c>
      <c r="H38" s="37" t="s">
        <v>77</v>
      </c>
      <c r="J38" s="1">
        <v>315</v>
      </c>
    </row>
    <row r="39" spans="1:10" ht="45" x14ac:dyDescent="0.25">
      <c r="A39" s="16">
        <v>16</v>
      </c>
      <c r="B39" s="17" t="s">
        <v>78</v>
      </c>
      <c r="C39" s="36" t="s">
        <v>79</v>
      </c>
      <c r="D39" s="18" t="s">
        <v>42</v>
      </c>
      <c r="E39" s="19">
        <v>1</v>
      </c>
      <c r="F39" s="38"/>
      <c r="G39" s="19">
        <f t="shared" si="0"/>
        <v>0</v>
      </c>
      <c r="H39" s="37" t="s">
        <v>80</v>
      </c>
      <c r="J39" s="1">
        <v>328</v>
      </c>
    </row>
    <row r="40" spans="1:10" ht="75" x14ac:dyDescent="0.25">
      <c r="A40" s="16">
        <v>17</v>
      </c>
      <c r="B40" s="17" t="s">
        <v>81</v>
      </c>
      <c r="C40" s="36" t="s">
        <v>82</v>
      </c>
      <c r="D40" s="18" t="s">
        <v>83</v>
      </c>
      <c r="E40" s="19">
        <v>10</v>
      </c>
      <c r="F40" s="38"/>
      <c r="G40" s="19">
        <f t="shared" si="0"/>
        <v>0</v>
      </c>
      <c r="H40" s="37" t="s">
        <v>84</v>
      </c>
      <c r="J40" s="1">
        <v>370</v>
      </c>
    </row>
    <row r="41" spans="1:10" ht="30" x14ac:dyDescent="0.25">
      <c r="A41" s="16">
        <v>18</v>
      </c>
      <c r="B41" s="17" t="s">
        <v>85</v>
      </c>
      <c r="C41" s="36" t="s">
        <v>86</v>
      </c>
      <c r="D41" s="18" t="s">
        <v>87</v>
      </c>
      <c r="E41" s="19">
        <v>10</v>
      </c>
      <c r="F41" s="38"/>
      <c r="G41" s="19">
        <f t="shared" si="0"/>
        <v>0</v>
      </c>
      <c r="H41" s="37" t="s">
        <v>88</v>
      </c>
      <c r="J41" s="1">
        <v>163</v>
      </c>
    </row>
    <row r="42" spans="1:10" ht="29.25" customHeight="1" x14ac:dyDescent="0.25">
      <c r="A42" s="16">
        <v>19</v>
      </c>
      <c r="B42" s="17" t="s">
        <v>89</v>
      </c>
      <c r="C42" s="36" t="s">
        <v>90</v>
      </c>
      <c r="D42" s="18" t="s">
        <v>87</v>
      </c>
      <c r="E42" s="19">
        <v>240</v>
      </c>
      <c r="F42" s="38"/>
      <c r="G42" s="19">
        <f t="shared" si="0"/>
        <v>0</v>
      </c>
      <c r="H42" s="37" t="s">
        <v>91</v>
      </c>
      <c r="J42" s="1">
        <v>167</v>
      </c>
    </row>
    <row r="43" spans="1:10" ht="45" x14ac:dyDescent="0.25">
      <c r="A43" s="16">
        <v>20</v>
      </c>
      <c r="B43" s="17" t="s">
        <v>92</v>
      </c>
      <c r="C43" s="36" t="s">
        <v>93</v>
      </c>
      <c r="D43" s="18" t="s">
        <v>87</v>
      </c>
      <c r="E43" s="19">
        <v>2</v>
      </c>
      <c r="F43" s="38"/>
      <c r="G43" s="19">
        <f t="shared" si="0"/>
        <v>0</v>
      </c>
      <c r="H43" s="37" t="s">
        <v>94</v>
      </c>
      <c r="J43" s="1">
        <v>173</v>
      </c>
    </row>
    <row r="44" spans="1:10" ht="29.25" customHeight="1" x14ac:dyDescent="0.25">
      <c r="A44" s="16">
        <v>21</v>
      </c>
      <c r="B44" s="17" t="s">
        <v>95</v>
      </c>
      <c r="C44" s="36" t="s">
        <v>96</v>
      </c>
      <c r="D44" s="18" t="s">
        <v>36</v>
      </c>
      <c r="E44" s="19">
        <v>4</v>
      </c>
      <c r="F44" s="38"/>
      <c r="G44" s="19">
        <f t="shared" si="0"/>
        <v>0</v>
      </c>
      <c r="H44" s="37" t="s">
        <v>97</v>
      </c>
      <c r="J44" s="1">
        <v>204</v>
      </c>
    </row>
    <row r="45" spans="1:10" ht="29.25" customHeight="1" x14ac:dyDescent="0.25">
      <c r="A45" s="16">
        <v>22</v>
      </c>
      <c r="B45" s="17" t="s">
        <v>98</v>
      </c>
      <c r="C45" s="36" t="s">
        <v>99</v>
      </c>
      <c r="D45" s="18" t="s">
        <v>42</v>
      </c>
      <c r="E45" s="19">
        <v>1</v>
      </c>
      <c r="F45" s="38"/>
      <c r="G45" s="19">
        <f t="shared" si="0"/>
        <v>0</v>
      </c>
      <c r="H45" s="37" t="s">
        <v>100</v>
      </c>
      <c r="J45" s="1">
        <v>205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36</v>
      </c>
      <c r="E46" s="19">
        <v>2</v>
      </c>
      <c r="F46" s="38"/>
      <c r="G46" s="19">
        <f t="shared" si="0"/>
        <v>0</v>
      </c>
      <c r="H46" s="37" t="s">
        <v>103</v>
      </c>
      <c r="J46" s="1">
        <v>207</v>
      </c>
    </row>
    <row r="47" spans="1:10" ht="30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3</v>
      </c>
      <c r="F47" s="38"/>
      <c r="G47" s="19">
        <f t="shared" si="0"/>
        <v>0</v>
      </c>
      <c r="H47" s="37" t="s">
        <v>106</v>
      </c>
      <c r="J47" s="1">
        <v>209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36</v>
      </c>
      <c r="E48" s="19">
        <v>3</v>
      </c>
      <c r="F48" s="38"/>
      <c r="G48" s="19">
        <f t="shared" si="0"/>
        <v>0</v>
      </c>
      <c r="H48" s="37" t="s">
        <v>109</v>
      </c>
      <c r="J48" s="1">
        <v>237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36</v>
      </c>
      <c r="E49" s="19">
        <v>1</v>
      </c>
      <c r="F49" s="38"/>
      <c r="G49" s="19">
        <f t="shared" si="0"/>
        <v>0</v>
      </c>
      <c r="H49" s="37"/>
      <c r="J49" s="1">
        <v>241</v>
      </c>
    </row>
    <row r="50" spans="1:10" ht="29.25" customHeight="1" x14ac:dyDescent="0.25">
      <c r="A50" s="16">
        <v>27</v>
      </c>
      <c r="B50" s="17" t="s">
        <v>112</v>
      </c>
      <c r="C50" s="36" t="s">
        <v>113</v>
      </c>
      <c r="D50" s="18" t="s">
        <v>42</v>
      </c>
      <c r="E50" s="19">
        <v>1</v>
      </c>
      <c r="F50" s="38"/>
      <c r="G50" s="19">
        <f t="shared" si="0"/>
        <v>0</v>
      </c>
      <c r="H50" s="37" t="s">
        <v>114</v>
      </c>
      <c r="J50" s="1">
        <v>303</v>
      </c>
    </row>
    <row r="51" spans="1:10" ht="29.25" customHeight="1" x14ac:dyDescent="0.25">
      <c r="A51" s="16">
        <v>28</v>
      </c>
      <c r="B51" s="17" t="s">
        <v>115</v>
      </c>
      <c r="C51" s="36" t="s">
        <v>116</v>
      </c>
      <c r="D51" s="18" t="s">
        <v>21</v>
      </c>
      <c r="E51" s="19">
        <v>1</v>
      </c>
      <c r="F51" s="38"/>
      <c r="G51" s="19">
        <f t="shared" si="0"/>
        <v>0</v>
      </c>
      <c r="H51" s="37"/>
      <c r="J51" s="1">
        <v>308</v>
      </c>
    </row>
    <row r="52" spans="1:10" ht="27" customHeight="1" x14ac:dyDescent="0.25">
      <c r="A52" s="44" t="s">
        <v>117</v>
      </c>
      <c r="B52" s="45"/>
      <c r="C52" s="45"/>
      <c r="D52" s="45"/>
      <c r="E52" s="45"/>
      <c r="F52" s="45"/>
      <c r="G52" s="15">
        <f>SUM(G24:G51)</f>
        <v>10000</v>
      </c>
      <c r="H52" s="26"/>
    </row>
    <row r="53" spans="1:10" s="29" customFormat="1" ht="27" customHeight="1" x14ac:dyDescent="0.25">
      <c r="A53" s="68" t="s">
        <v>118</v>
      </c>
      <c r="B53" s="68"/>
      <c r="C53" s="68"/>
      <c r="D53" s="68"/>
      <c r="E53" s="68"/>
      <c r="F53" s="68"/>
      <c r="G53" s="68"/>
      <c r="H53" s="68"/>
    </row>
    <row r="54" spans="1:10" ht="27" customHeight="1" x14ac:dyDescent="0.25">
      <c r="A54" s="67" t="s">
        <v>119</v>
      </c>
      <c r="B54" s="67"/>
      <c r="C54" s="67"/>
      <c r="D54" s="67"/>
      <c r="E54" s="67"/>
      <c r="F54" s="67"/>
      <c r="G54" s="67"/>
      <c r="H54" s="67"/>
    </row>
    <row r="55" spans="1:10" ht="35.1" customHeight="1" x14ac:dyDescent="0.25">
      <c r="A55" s="32" t="s">
        <v>120</v>
      </c>
      <c r="B55" s="33"/>
      <c r="C55" s="33"/>
      <c r="D55" s="33"/>
      <c r="E55" s="34"/>
      <c r="F55" s="39"/>
      <c r="G55" s="31" t="s">
        <v>121</v>
      </c>
      <c r="H55" s="30"/>
    </row>
    <row r="56" spans="1:10" ht="15.75" customHeight="1" x14ac:dyDescent="0.25">
      <c r="A56" s="27"/>
      <c r="B56" s="42" t="s">
        <v>122</v>
      </c>
      <c r="C56" s="42"/>
      <c r="D56" s="42"/>
      <c r="E56" s="42"/>
      <c r="F56" s="43"/>
    </row>
    <row r="57" spans="1:10" ht="45" customHeight="1" x14ac:dyDescent="0.25">
      <c r="A57" s="28">
        <v>1</v>
      </c>
      <c r="B57" s="40" t="s">
        <v>123</v>
      </c>
      <c r="C57" s="40"/>
      <c r="D57" s="40"/>
      <c r="E57" s="40"/>
      <c r="F57" s="41"/>
    </row>
    <row r="58" spans="1:10" ht="60" customHeight="1" x14ac:dyDescent="0.25">
      <c r="A58" s="28">
        <v>2</v>
      </c>
      <c r="B58" s="40" t="s">
        <v>124</v>
      </c>
      <c r="C58" s="40"/>
      <c r="D58" s="40"/>
      <c r="E58" s="40"/>
      <c r="F58" s="41"/>
    </row>
    <row r="59" spans="1:10" ht="60" customHeight="1" x14ac:dyDescent="0.25">
      <c r="A59" s="28">
        <v>3</v>
      </c>
      <c r="B59" s="40" t="s">
        <v>125</v>
      </c>
      <c r="C59" s="40"/>
      <c r="D59" s="40"/>
      <c r="E59" s="40"/>
      <c r="F59" s="41"/>
    </row>
    <row r="60" spans="1:10" ht="120" customHeight="1" x14ac:dyDescent="0.25">
      <c r="A60" s="28">
        <v>4</v>
      </c>
      <c r="B60" s="40" t="s">
        <v>126</v>
      </c>
      <c r="C60" s="40"/>
      <c r="D60" s="40"/>
      <c r="E60" s="40"/>
      <c r="F60" s="41"/>
    </row>
    <row r="61" spans="1:10" x14ac:dyDescent="0.25">
      <c r="A61" s="10"/>
      <c r="B61" s="35"/>
      <c r="C61" s="35"/>
      <c r="D61" s="35"/>
      <c r="E61" s="35"/>
      <c r="F61" s="35"/>
    </row>
    <row r="62" spans="1:10" x14ac:dyDescent="0.25">
      <c r="A62" s="10"/>
    </row>
    <row r="63" spans="1:10" x14ac:dyDescent="0.25">
      <c r="A63" s="10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54:H54"/>
    <mergeCell ref="A53:H5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52:F52"/>
    <mergeCell ref="D17:G17"/>
    <mergeCell ref="A19:C21"/>
    <mergeCell ref="D20:G20"/>
    <mergeCell ref="D21:G21"/>
    <mergeCell ref="A17:C17"/>
    <mergeCell ref="A18:C18"/>
    <mergeCell ref="D18:G18"/>
    <mergeCell ref="D19:G19"/>
    <mergeCell ref="B57:F57"/>
    <mergeCell ref="B58:F58"/>
    <mergeCell ref="B59:F59"/>
    <mergeCell ref="B60:F60"/>
    <mergeCell ref="B56:F56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2019-11-12T11:18:12Z</cp:lastPrinted>
  <dcterms:created xsi:type="dcterms:W3CDTF">2016-02-28T17:51:02Z</dcterms:created>
  <dcterms:modified xsi:type="dcterms:W3CDTF">2019-11-12T11:18:31Z</dcterms:modified>
</cp:coreProperties>
</file>