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<sst xmlns="http://schemas.openxmlformats.org/spreadsheetml/2006/main" count="163" uniqueCount="132">
  <si>
    <t>Oprava volného bytu č. 1, Čujkovova 5</t>
  </si>
  <si>
    <t>VZ č. 261/2019</t>
  </si>
  <si>
    <t>20.11.2019 08:51:10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</si>
  <si>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</si>
  <si>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</si>
  <si>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</si>
  <si>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</si>
  <si>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</si>
  <si>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</si>
  <si>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</si>
  <si>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</si>
  <si>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</si>
  <si>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</si>
  <si>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</si>
  <si>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</si>
  <si>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</si>
  <si>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</si>
  <si>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</si>
  <si>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5/1707</t>
  </si>
  <si>
    <t>Číslo bytu</t>
  </si>
  <si>
    <t>Velikost bytu</t>
  </si>
  <si>
    <t>2+1</t>
  </si>
  <si>
    <t>Technik</t>
  </si>
  <si>
    <t>Michaela Slatinská</t>
  </si>
  <si>
    <t>michaela.slatinska@ovajih.cz</t>
  </si>
  <si>
    <t xml:space="preserve">599430174 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</si>
  <si>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</si>
  <si>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</si>
  <si>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</si>
  <si>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</si>
  <si>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</si>
  <si>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</si>
  <si>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</si>
  <si>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</si>
  <si>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</si>
  <si>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</t>
  </si>
  <si>
    <t>1+2</t>
  </si>
  <si>
    <t>2x revizní zpráva</t>
  </si>
  <si>
    <t>1.11</t>
  </si>
  <si>
    <t>elektro revize odběrného místa pro připojení elektroměru</t>
  </si>
  <si>
    <t>ks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</si>
  <si>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</si>
  <si>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</si>
  <si>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</si>
  <si>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</si>
  <si>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3.41</t>
  </si>
  <si>
    <t>výměna digestoře klasické s vnitřním recirkulačním odtahem</t>
  </si>
  <si>
    <t>3.56</t>
  </si>
  <si>
    <t>výměna vnitřních dveří – plné 80 cm</t>
  </si>
  <si>
    <t>LO - pravé, bílé</t>
  </si>
  <si>
    <t>3.68</t>
  </si>
  <si>
    <t>výměna dveřního prahu – délka 70 cm</t>
  </si>
  <si>
    <t>KOU+WC - lak</t>
  </si>
  <si>
    <t>3.69</t>
  </si>
  <si>
    <t>výměna dveřního prahu – délka 80 cm</t>
  </si>
  <si>
    <t>LO - lak</t>
  </si>
  <si>
    <t>3.120</t>
  </si>
  <si>
    <t>oprava kuchyňské linky, viz poznámka</t>
  </si>
  <si>
    <t>výměna soklu dl. 1,5 + 0,6 m - zachování stávajícího odstínu, nátěr dna u šuplíků 4ks celkem cca 1,5 m2, oprava pravých dvířek pod dřezem</t>
  </si>
  <si>
    <t>3.123</t>
  </si>
  <si>
    <t>demontáž a zpětná montáž zařizovacích předmětů, viz poznámka</t>
  </si>
  <si>
    <t>KL, spižní skříň,sporák - při výměně podlahy</t>
  </si>
  <si>
    <t>3.137</t>
  </si>
  <si>
    <t>výměna dveřního prahu – délka nad 125 cm, viz poznámka</t>
  </si>
  <si>
    <t>OP dl. 1,45 m - lak</t>
  </si>
  <si>
    <t>3.145</t>
  </si>
  <si>
    <t>přebroušení a lakování stávajících dveřních prahů vč. demontáže a zpětné montáže, viz poznámka</t>
  </si>
  <si>
    <t>u vstupních dveří dl. 90cm</t>
  </si>
  <si>
    <t>3.167</t>
  </si>
  <si>
    <t>výměna okenních klik</t>
  </si>
  <si>
    <t>KU</t>
  </si>
  <si>
    <t>4.1</t>
  </si>
  <si>
    <t>stržení původního PVC</t>
  </si>
  <si>
    <t>m2</t>
  </si>
  <si>
    <t>KU (14 m2), LO (13,5m2), OP(14,5m2), PŘ (3,5 m2)</t>
  </si>
  <si>
    <t>4.2</t>
  </si>
  <si>
    <t>úprava podkladu – nivelace</t>
  </si>
  <si>
    <t>4.3</t>
  </si>
  <si>
    <t>položení PVC – střední zátěž, celoplošně podlepit</t>
  </si>
  <si>
    <t>OP (14,5m2), LO (13,5m2)</t>
  </si>
  <si>
    <t>4.4</t>
  </si>
  <si>
    <t>položení PVC – vyšší zátěž, celoplošně podlepit</t>
  </si>
  <si>
    <t>KU (14 m2), PŘ (3,5 m2)</t>
  </si>
  <si>
    <t>4.5</t>
  </si>
  <si>
    <t>nalepení obvodové lišty PVC</t>
  </si>
  <si>
    <t>bm</t>
  </si>
  <si>
    <t>KU, PŘ, OP, LO</t>
  </si>
  <si>
    <t>5.4</t>
  </si>
  <si>
    <t>škrábání stěn,stropů</t>
  </si>
  <si>
    <t>celý byt</t>
  </si>
  <si>
    <t>5.6</t>
  </si>
  <si>
    <t>malba dvojnásobná bílá</t>
  </si>
  <si>
    <t>PŘ, LO, OP, KU, KOU+WC nad obkladem</t>
  </si>
  <si>
    <t>5.17</t>
  </si>
  <si>
    <t>silikonování spár, viz poznámka</t>
  </si>
  <si>
    <t>kolem vany</t>
  </si>
  <si>
    <t>7.11</t>
  </si>
  <si>
    <t>nátěr radiátorů</t>
  </si>
  <si>
    <t>7.12</t>
  </si>
  <si>
    <t>nátěr rozvodů ÚT</t>
  </si>
  <si>
    <t>7.16</t>
  </si>
  <si>
    <t>nátěr zárubní – šířka 80 cm</t>
  </si>
  <si>
    <t>LO-přizpůsobit stávajicimu odstínu</t>
  </si>
  <si>
    <t>7.17</t>
  </si>
  <si>
    <t>nátěr zárubní – šířka 90 cm</t>
  </si>
  <si>
    <t>vstupní - přizpůsobit stávajícímu odstínu</t>
  </si>
  <si>
    <t>8.11</t>
  </si>
  <si>
    <t>vypouštění topného systému, viz poznámka</t>
  </si>
  <si>
    <t>8.12</t>
  </si>
  <si>
    <t>napouštění topného systému, viz poznámka</t>
  </si>
  <si>
    <t>8.20</t>
  </si>
  <si>
    <t>výměna termoregulačního ventilu, včetně hlavice</t>
  </si>
  <si>
    <t>8.22</t>
  </si>
  <si>
    <t>odvzdušnění topného systému, viz poznámka</t>
  </si>
  <si>
    <t>8.36</t>
  </si>
  <si>
    <t>oprava deskového radiátoru, viz poznámka</t>
  </si>
  <si>
    <t>KU-uvolněný pravý boční kryt radiátoru</t>
  </si>
  <si>
    <t>9.1</t>
  </si>
  <si>
    <t>opravy a seřízení plastových oken, viz poznámka</t>
  </si>
  <si>
    <t>OP, KU, LO, KOU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</si>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</sst>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  <xf numFmtId="49" fontId="0" fillId="2" borderId="46" xfId="0" applyNumberFormat="1" applyFill="1" applyBorder="1" applyAlignment="1">
      <alignment horizontal="left"/>
    </xf>
    <xf numFmtId="49" fontId="0" fillId="2" borderId="47" xfId="0" applyNumberFormat="1" applyFill="1" applyBorder="1" applyAlignment="1">
      <alignment horizontal="left"/>
    </xf>
    <xf numFmtId="49" fontId="0" fillId="2" borderId="4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showGridLines="0" tabSelected="1" zoomScale="115" zoomScaleNormal="115" workbookViewId="0" topLeftCell="A1">
      <selection activeCell="A27" sqref="A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687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31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105"/>
      <c r="D10" s="90"/>
      <c r="E10" s="91"/>
      <c r="F10" s="91"/>
      <c r="G10" s="92"/>
      <c r="H10" s="6"/>
    </row>
    <row r="11" spans="1:8" ht="15">
      <c r="A11" s="99" t="s">
        <v>12</v>
      </c>
      <c r="B11" s="100"/>
      <c r="C11" s="101"/>
      <c r="D11" s="102"/>
      <c r="E11" s="103"/>
      <c r="F11" s="103"/>
      <c r="G11" s="104"/>
      <c r="H11" s="6"/>
    </row>
    <row r="12" spans="1:8" ht="15.75" customHeight="1">
      <c r="A12" s="76" t="s">
        <v>13</v>
      </c>
      <c r="B12" s="77"/>
      <c r="C12" s="77"/>
      <c r="D12" s="96"/>
      <c r="E12" s="97"/>
      <c r="F12" s="97"/>
      <c r="G12" s="98"/>
      <c r="H12" s="6"/>
    </row>
    <row r="13" spans="1:8" ht="15.75" customHeight="1">
      <c r="A13" s="9"/>
      <c r="D13" s="10"/>
      <c r="H13" s="6"/>
    </row>
    <row r="14" spans="1:8" ht="15.75" customHeight="1">
      <c r="A14" s="93" t="s">
        <v>14</v>
      </c>
      <c r="B14" s="94"/>
      <c r="C14" s="94"/>
      <c r="D14" s="94"/>
      <c r="E14" s="94"/>
      <c r="F14" s="94"/>
      <c r="G14" s="95"/>
      <c r="H14" s="6"/>
    </row>
    <row r="15" spans="1:8" ht="15">
      <c r="A15" s="106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4">ROUND(E24*F24,2)</f>
        <v>0</v>
      </c>
      <c r="H24" s="37" t="s">
        <v>37</v>
      </c>
      <c r="J24" s="1">
        <v>7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37</v>
      </c>
      <c r="J25" s="1">
        <v>11</v>
      </c>
    </row>
    <row r="26" spans="1:10" ht="30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>
        <v>10000</v>
      </c>
      <c r="G26" s="19">
        <f t="shared" si="0"/>
        <v>10000</v>
      </c>
      <c r="H26" s="37" t="s">
        <v>44</v>
      </c>
      <c r="J26" s="1">
        <v>19</v>
      </c>
    </row>
    <row r="27" spans="1:10" ht="29.25" customHeight="1">
      <c r="A27" s="16">
        <v>4</v>
      </c>
      <c r="B27" s="17" t="s">
        <v>45</v>
      </c>
      <c r="C27" s="36" t="s">
        <v>46</v>
      </c>
      <c r="D27" s="18" t="s">
        <v>40</v>
      </c>
      <c r="E27" s="19">
        <v>1</v>
      </c>
      <c r="F27" s="38"/>
      <c r="G27" s="19">
        <f t="shared" si="0"/>
        <v>0</v>
      </c>
      <c r="H27" s="37"/>
      <c r="J27" s="1">
        <v>82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40</v>
      </c>
      <c r="E28" s="19">
        <v>1</v>
      </c>
      <c r="F28" s="38"/>
      <c r="G28" s="19">
        <f t="shared" si="0"/>
        <v>0</v>
      </c>
      <c r="H28" s="37" t="s">
        <v>49</v>
      </c>
      <c r="J28" s="1">
        <v>97</v>
      </c>
    </row>
    <row r="29" spans="1:10" ht="29.25" customHeight="1">
      <c r="A29" s="16">
        <v>6</v>
      </c>
      <c r="B29" s="17" t="s">
        <v>50</v>
      </c>
      <c r="C29" s="36" t="s">
        <v>51</v>
      </c>
      <c r="D29" s="18" t="s">
        <v>40</v>
      </c>
      <c r="E29" s="19">
        <v>1</v>
      </c>
      <c r="F29" s="38"/>
      <c r="G29" s="19">
        <f t="shared" si="0"/>
        <v>0</v>
      </c>
      <c r="H29" s="37" t="s">
        <v>52</v>
      </c>
      <c r="J29" s="1">
        <v>109</v>
      </c>
    </row>
    <row r="30" spans="1:10" ht="29.25" customHeight="1">
      <c r="A30" s="16">
        <v>7</v>
      </c>
      <c r="B30" s="17" t="s">
        <v>53</v>
      </c>
      <c r="C30" s="36" t="s">
        <v>54</v>
      </c>
      <c r="D30" s="18" t="s">
        <v>40</v>
      </c>
      <c r="E30" s="19">
        <v>1</v>
      </c>
      <c r="F30" s="38"/>
      <c r="G30" s="19">
        <f t="shared" si="0"/>
        <v>0</v>
      </c>
      <c r="H30" s="37" t="s">
        <v>55</v>
      </c>
      <c r="J30" s="1">
        <v>110</v>
      </c>
    </row>
    <row r="31" spans="1:10" ht="75">
      <c r="A31" s="16">
        <v>8</v>
      </c>
      <c r="B31" s="17" t="s">
        <v>56</v>
      </c>
      <c r="C31" s="36" t="s">
        <v>57</v>
      </c>
      <c r="D31" s="18" t="s">
        <v>43</v>
      </c>
      <c r="E31" s="19">
        <v>1</v>
      </c>
      <c r="F31" s="38"/>
      <c r="G31" s="19">
        <f t="shared" si="0"/>
        <v>0</v>
      </c>
      <c r="H31" s="37" t="s">
        <v>58</v>
      </c>
      <c r="J31" s="1">
        <v>312</v>
      </c>
    </row>
    <row r="32" spans="1:10" ht="30">
      <c r="A32" s="16">
        <v>9</v>
      </c>
      <c r="B32" s="17" t="s">
        <v>59</v>
      </c>
      <c r="C32" s="36" t="s">
        <v>60</v>
      </c>
      <c r="D32" s="18" t="s">
        <v>43</v>
      </c>
      <c r="E32" s="19">
        <v>1</v>
      </c>
      <c r="F32" s="38"/>
      <c r="G32" s="19">
        <f t="shared" si="0"/>
        <v>0</v>
      </c>
      <c r="H32" s="37" t="s">
        <v>61</v>
      </c>
      <c r="J32" s="1">
        <v>315</v>
      </c>
    </row>
    <row r="33" spans="1:10" ht="30">
      <c r="A33" s="16">
        <v>10</v>
      </c>
      <c r="B33" s="17" t="s">
        <v>62</v>
      </c>
      <c r="C33" s="36" t="s">
        <v>63</v>
      </c>
      <c r="D33" s="18" t="s">
        <v>40</v>
      </c>
      <c r="E33" s="19">
        <v>1</v>
      </c>
      <c r="F33" s="38"/>
      <c r="G33" s="19">
        <f t="shared" si="0"/>
        <v>0</v>
      </c>
      <c r="H33" s="37" t="s">
        <v>64</v>
      </c>
      <c r="J33" s="1">
        <v>341</v>
      </c>
    </row>
    <row r="34" spans="1:10" ht="45">
      <c r="A34" s="16">
        <v>11</v>
      </c>
      <c r="B34" s="17" t="s">
        <v>65</v>
      </c>
      <c r="C34" s="36" t="s">
        <v>66</v>
      </c>
      <c r="D34" s="18" t="s">
        <v>40</v>
      </c>
      <c r="E34" s="19">
        <v>1</v>
      </c>
      <c r="F34" s="38"/>
      <c r="G34" s="19">
        <f t="shared" si="0"/>
        <v>0</v>
      </c>
      <c r="H34" s="37" t="s">
        <v>67</v>
      </c>
      <c r="J34" s="1">
        <v>361</v>
      </c>
    </row>
    <row r="35" spans="1:10" ht="29.25" customHeight="1">
      <c r="A35" s="16">
        <v>12</v>
      </c>
      <c r="B35" s="17" t="s">
        <v>68</v>
      </c>
      <c r="C35" s="36" t="s">
        <v>69</v>
      </c>
      <c r="D35" s="18" t="s">
        <v>40</v>
      </c>
      <c r="E35" s="19">
        <v>1</v>
      </c>
      <c r="F35" s="38"/>
      <c r="G35" s="19">
        <f t="shared" si="0"/>
        <v>0</v>
      </c>
      <c r="H35" s="37" t="s">
        <v>70</v>
      </c>
      <c r="J35" s="1">
        <v>407</v>
      </c>
    </row>
    <row r="36" spans="1:10" ht="30">
      <c r="A36" s="16">
        <v>13</v>
      </c>
      <c r="B36" s="17" t="s">
        <v>71</v>
      </c>
      <c r="C36" s="36" t="s">
        <v>72</v>
      </c>
      <c r="D36" s="18" t="s">
        <v>73</v>
      </c>
      <c r="E36" s="19">
        <v>45.5</v>
      </c>
      <c r="F36" s="38"/>
      <c r="G36" s="19">
        <f t="shared" si="0"/>
        <v>0</v>
      </c>
      <c r="H36" s="37" t="s">
        <v>74</v>
      </c>
      <c r="J36" s="1">
        <v>148</v>
      </c>
    </row>
    <row r="37" spans="1:10" ht="29.25" customHeight="1">
      <c r="A37" s="16">
        <v>14</v>
      </c>
      <c r="B37" s="17" t="s">
        <v>75</v>
      </c>
      <c r="C37" s="36" t="s">
        <v>76</v>
      </c>
      <c r="D37" s="18" t="s">
        <v>73</v>
      </c>
      <c r="E37" s="19">
        <v>45.5</v>
      </c>
      <c r="F37" s="38"/>
      <c r="G37" s="19">
        <f t="shared" si="0"/>
        <v>0</v>
      </c>
      <c r="H37" s="37" t="s">
        <v>74</v>
      </c>
      <c r="J37" s="1">
        <v>149</v>
      </c>
    </row>
    <row r="38" spans="1:10" ht="29.25" customHeight="1">
      <c r="A38" s="16">
        <v>15</v>
      </c>
      <c r="B38" s="17" t="s">
        <v>77</v>
      </c>
      <c r="C38" s="36" t="s">
        <v>78</v>
      </c>
      <c r="D38" s="18" t="s">
        <v>73</v>
      </c>
      <c r="E38" s="19">
        <v>28</v>
      </c>
      <c r="F38" s="38"/>
      <c r="G38" s="19">
        <f t="shared" si="0"/>
        <v>0</v>
      </c>
      <c r="H38" s="37" t="s">
        <v>79</v>
      </c>
      <c r="J38" s="1">
        <v>150</v>
      </c>
    </row>
    <row r="39" spans="1:10" ht="29.25" customHeight="1">
      <c r="A39" s="16">
        <v>16</v>
      </c>
      <c r="B39" s="17" t="s">
        <v>80</v>
      </c>
      <c r="C39" s="36" t="s">
        <v>81</v>
      </c>
      <c r="D39" s="18" t="s">
        <v>73</v>
      </c>
      <c r="E39" s="19">
        <v>17.5</v>
      </c>
      <c r="F39" s="38"/>
      <c r="G39" s="19">
        <f t="shared" si="0"/>
        <v>0</v>
      </c>
      <c r="H39" s="37" t="s">
        <v>82</v>
      </c>
      <c r="J39" s="1">
        <v>151</v>
      </c>
    </row>
    <row r="40" spans="1:10" ht="29.25" customHeight="1">
      <c r="A40" s="16">
        <v>17</v>
      </c>
      <c r="B40" s="17" t="s">
        <v>83</v>
      </c>
      <c r="C40" s="36" t="s">
        <v>84</v>
      </c>
      <c r="D40" s="18" t="s">
        <v>85</v>
      </c>
      <c r="E40" s="19">
        <v>53.5</v>
      </c>
      <c r="F40" s="38"/>
      <c r="G40" s="19">
        <f t="shared" si="0"/>
        <v>0</v>
      </c>
      <c r="H40" s="37" t="s">
        <v>86</v>
      </c>
      <c r="J40" s="1">
        <v>152</v>
      </c>
    </row>
    <row r="41" spans="1:10" ht="29.25" customHeight="1">
      <c r="A41" s="16">
        <v>18</v>
      </c>
      <c r="B41" s="17" t="s">
        <v>87</v>
      </c>
      <c r="C41" s="36" t="s">
        <v>88</v>
      </c>
      <c r="D41" s="18" t="s">
        <v>73</v>
      </c>
      <c r="E41" s="19">
        <v>183.5</v>
      </c>
      <c r="F41" s="38"/>
      <c r="G41" s="19">
        <f t="shared" si="0"/>
        <v>0</v>
      </c>
      <c r="H41" s="37" t="s">
        <v>89</v>
      </c>
      <c r="J41" s="1">
        <v>165</v>
      </c>
    </row>
    <row r="42" spans="1:10" ht="29.25" customHeight="1">
      <c r="A42" s="16">
        <v>19</v>
      </c>
      <c r="B42" s="17" t="s">
        <v>90</v>
      </c>
      <c r="C42" s="36" t="s">
        <v>91</v>
      </c>
      <c r="D42" s="18" t="s">
        <v>73</v>
      </c>
      <c r="E42" s="19">
        <v>183.5</v>
      </c>
      <c r="F42" s="38"/>
      <c r="G42" s="19">
        <f t="shared" si="0"/>
        <v>0</v>
      </c>
      <c r="H42" s="37" t="s">
        <v>92</v>
      </c>
      <c r="J42" s="1">
        <v>167</v>
      </c>
    </row>
    <row r="43" spans="1:10" ht="29.25" customHeight="1">
      <c r="A43" s="16">
        <v>20</v>
      </c>
      <c r="B43" s="17" t="s">
        <v>93</v>
      </c>
      <c r="C43" s="36" t="s">
        <v>94</v>
      </c>
      <c r="D43" s="18" t="s">
        <v>85</v>
      </c>
      <c r="E43" s="19">
        <v>3</v>
      </c>
      <c r="F43" s="38"/>
      <c r="G43" s="19">
        <f t="shared" si="0"/>
        <v>0</v>
      </c>
      <c r="H43" s="37" t="s">
        <v>95</v>
      </c>
      <c r="J43" s="1">
        <v>416</v>
      </c>
    </row>
    <row r="44" spans="1:10" ht="29.25" customHeight="1">
      <c r="A44" s="16">
        <v>21</v>
      </c>
      <c r="B44" s="17" t="s">
        <v>96</v>
      </c>
      <c r="C44" s="36" t="s">
        <v>97</v>
      </c>
      <c r="D44" s="18" t="s">
        <v>40</v>
      </c>
      <c r="E44" s="19">
        <v>1</v>
      </c>
      <c r="F44" s="38"/>
      <c r="G44" s="19">
        <f t="shared" si="0"/>
        <v>0</v>
      </c>
      <c r="H44" s="37" t="s">
        <v>70</v>
      </c>
      <c r="J44" s="1">
        <v>204</v>
      </c>
    </row>
    <row r="45" spans="1:10" ht="29.25" customHeight="1">
      <c r="A45" s="16">
        <v>22</v>
      </c>
      <c r="B45" s="17" t="s">
        <v>98</v>
      </c>
      <c r="C45" s="36" t="s">
        <v>99</v>
      </c>
      <c r="D45" s="18" t="s">
        <v>43</v>
      </c>
      <c r="E45" s="19">
        <v>1</v>
      </c>
      <c r="F45" s="38"/>
      <c r="G45" s="19">
        <f t="shared" si="0"/>
        <v>0</v>
      </c>
      <c r="H45" s="37" t="s">
        <v>70</v>
      </c>
      <c r="J45" s="1">
        <v>205</v>
      </c>
    </row>
    <row r="46" spans="1:10" ht="29.25" customHeight="1">
      <c r="A46" s="16">
        <v>23</v>
      </c>
      <c r="B46" s="17" t="s">
        <v>100</v>
      </c>
      <c r="C46" s="36" t="s">
        <v>101</v>
      </c>
      <c r="D46" s="18" t="s">
        <v>40</v>
      </c>
      <c r="E46" s="19">
        <v>1</v>
      </c>
      <c r="F46" s="38"/>
      <c r="G46" s="19">
        <f t="shared" si="0"/>
        <v>0</v>
      </c>
      <c r="H46" s="37" t="s">
        <v>102</v>
      </c>
      <c r="J46" s="1">
        <v>209</v>
      </c>
    </row>
    <row r="47" spans="1:10" ht="30">
      <c r="A47" s="16">
        <v>24</v>
      </c>
      <c r="B47" s="17" t="s">
        <v>103</v>
      </c>
      <c r="C47" s="36" t="s">
        <v>104</v>
      </c>
      <c r="D47" s="18" t="s">
        <v>40</v>
      </c>
      <c r="E47" s="19">
        <v>1</v>
      </c>
      <c r="F47" s="38"/>
      <c r="G47" s="19">
        <f t="shared" si="0"/>
        <v>0</v>
      </c>
      <c r="H47" s="37" t="s">
        <v>105</v>
      </c>
      <c r="J47" s="1">
        <v>210</v>
      </c>
    </row>
    <row r="48" spans="1:10" ht="29.25" customHeight="1">
      <c r="A48" s="16">
        <v>25</v>
      </c>
      <c r="B48" s="17" t="s">
        <v>106</v>
      </c>
      <c r="C48" s="36" t="s">
        <v>107</v>
      </c>
      <c r="D48" s="18" t="s">
        <v>43</v>
      </c>
      <c r="E48" s="19">
        <v>1</v>
      </c>
      <c r="F48" s="38"/>
      <c r="G48" s="19">
        <f t="shared" si="0"/>
        <v>0</v>
      </c>
      <c r="H48" s="37"/>
      <c r="J48" s="1">
        <v>224</v>
      </c>
    </row>
    <row r="49" spans="1:10" ht="29.25" customHeight="1">
      <c r="A49" s="16">
        <v>26</v>
      </c>
      <c r="B49" s="17" t="s">
        <v>108</v>
      </c>
      <c r="C49" s="36" t="s">
        <v>109</v>
      </c>
      <c r="D49" s="18" t="s">
        <v>43</v>
      </c>
      <c r="E49" s="19">
        <v>1</v>
      </c>
      <c r="F49" s="38"/>
      <c r="G49" s="19">
        <f t="shared" si="0"/>
        <v>0</v>
      </c>
      <c r="H49" s="37"/>
      <c r="J49" s="1">
        <v>225</v>
      </c>
    </row>
    <row r="50" spans="1:10" ht="29.25" customHeight="1">
      <c r="A50" s="16">
        <v>27</v>
      </c>
      <c r="B50" s="17" t="s">
        <v>110</v>
      </c>
      <c r="C50" s="36" t="s">
        <v>111</v>
      </c>
      <c r="D50" s="18" t="s">
        <v>40</v>
      </c>
      <c r="E50" s="19">
        <v>1</v>
      </c>
      <c r="F50" s="38"/>
      <c r="G50" s="19">
        <f t="shared" si="0"/>
        <v>0</v>
      </c>
      <c r="H50" s="37" t="s">
        <v>70</v>
      </c>
      <c r="J50" s="1">
        <v>233</v>
      </c>
    </row>
    <row r="51" spans="1:10" ht="29.25" customHeight="1">
      <c r="A51" s="16">
        <v>28</v>
      </c>
      <c r="B51" s="17" t="s">
        <v>112</v>
      </c>
      <c r="C51" s="36" t="s">
        <v>113</v>
      </c>
      <c r="D51" s="18" t="s">
        <v>43</v>
      </c>
      <c r="E51" s="19">
        <v>1</v>
      </c>
      <c r="F51" s="38"/>
      <c r="G51" s="19">
        <f t="shared" si="0"/>
        <v>0</v>
      </c>
      <c r="H51" s="37"/>
      <c r="J51" s="1">
        <v>235</v>
      </c>
    </row>
    <row r="52" spans="1:10" ht="29.25" customHeight="1">
      <c r="A52" s="16">
        <v>29</v>
      </c>
      <c r="B52" s="17" t="s">
        <v>114</v>
      </c>
      <c r="C52" s="36" t="s">
        <v>115</v>
      </c>
      <c r="D52" s="18" t="s">
        <v>40</v>
      </c>
      <c r="E52" s="19">
        <v>1</v>
      </c>
      <c r="F52" s="38"/>
      <c r="G52" s="19">
        <f t="shared" si="0"/>
        <v>0</v>
      </c>
      <c r="H52" s="37" t="s">
        <v>116</v>
      </c>
      <c r="J52" s="1">
        <v>434</v>
      </c>
    </row>
    <row r="53" spans="1:10" ht="29.25" customHeight="1">
      <c r="A53" s="16">
        <v>30</v>
      </c>
      <c r="B53" s="17" t="s">
        <v>117</v>
      </c>
      <c r="C53" s="36" t="s">
        <v>118</v>
      </c>
      <c r="D53" s="18" t="s">
        <v>40</v>
      </c>
      <c r="E53" s="19">
        <v>4</v>
      </c>
      <c r="F53" s="38"/>
      <c r="G53" s="19">
        <f t="shared" si="0"/>
        <v>0</v>
      </c>
      <c r="H53" s="37" t="s">
        <v>119</v>
      </c>
      <c r="J53" s="1">
        <v>237</v>
      </c>
    </row>
    <row r="54" spans="1:10" ht="29.25" customHeight="1">
      <c r="A54" s="16">
        <v>31</v>
      </c>
      <c r="B54" s="17" t="s">
        <v>120</v>
      </c>
      <c r="C54" s="36" t="s">
        <v>121</v>
      </c>
      <c r="D54" s="18" t="s">
        <v>36</v>
      </c>
      <c r="E54" s="19">
        <v>1</v>
      </c>
      <c r="F54" s="38"/>
      <c r="G54" s="19">
        <f t="shared" si="0"/>
        <v>0</v>
      </c>
      <c r="H54" s="37"/>
      <c r="J54" s="1">
        <v>308</v>
      </c>
    </row>
    <row r="55" spans="1:8" ht="27" customHeight="1">
      <c r="A55" s="44" t="s">
        <v>122</v>
      </c>
      <c r="B55" s="45"/>
      <c r="C55" s="45"/>
      <c r="D55" s="45"/>
      <c r="E55" s="45"/>
      <c r="F55" s="45"/>
      <c r="G55" s="15">
        <f>SUM(G24:G54)</f>
        <v>10000</v>
      </c>
      <c r="H55" s="26"/>
    </row>
    <row r="56" spans="1:8" s="29" customFormat="1" ht="27" customHeight="1">
      <c r="A56" s="68" t="s">
        <v>123</v>
      </c>
      <c r="B56" s="68"/>
      <c r="C56" s="68"/>
      <c r="D56" s="68"/>
      <c r="E56" s="68"/>
      <c r="F56" s="68"/>
      <c r="G56" s="68"/>
      <c r="H56" s="68"/>
    </row>
    <row r="57" spans="1:8" ht="27" customHeight="1">
      <c r="A57" s="67" t="s">
        <v>124</v>
      </c>
      <c r="B57" s="67"/>
      <c r="C57" s="67"/>
      <c r="D57" s="67"/>
      <c r="E57" s="67"/>
      <c r="F57" s="67"/>
      <c r="G57" s="67"/>
      <c r="H57" s="67"/>
    </row>
    <row r="58" spans="1:8" ht="35.1" customHeight="1">
      <c r="A58" s="32" t="s">
        <v>125</v>
      </c>
      <c r="B58" s="33"/>
      <c r="C58" s="33"/>
      <c r="D58" s="33"/>
      <c r="E58" s="34"/>
      <c r="F58" s="39"/>
      <c r="G58" s="31" t="s">
        <v>126</v>
      </c>
      <c r="H58" s="30"/>
    </row>
    <row r="59" spans="1:6" ht="15.75" customHeight="1">
      <c r="A59" s="27"/>
      <c r="B59" s="42" t="s">
        <v>127</v>
      </c>
      <c r="C59" s="42"/>
      <c r="D59" s="42"/>
      <c r="E59" s="42"/>
      <c r="F59" s="43"/>
    </row>
    <row r="60" spans="1:6" ht="45" customHeight="1">
      <c r="A60" s="28">
        <v>1</v>
      </c>
      <c r="B60" s="40" t="s">
        <v>128</v>
      </c>
      <c r="C60" s="40"/>
      <c r="D60" s="40"/>
      <c r="E60" s="40"/>
      <c r="F60" s="41"/>
    </row>
    <row r="61" spans="1:6" ht="60" customHeight="1">
      <c r="A61" s="28">
        <v>2</v>
      </c>
      <c r="B61" s="40" t="s">
        <v>129</v>
      </c>
      <c r="C61" s="40"/>
      <c r="D61" s="40"/>
      <c r="E61" s="40"/>
      <c r="F61" s="41"/>
    </row>
    <row r="62" spans="1:6" ht="60" customHeight="1">
      <c r="A62" s="28">
        <v>3</v>
      </c>
      <c r="B62" s="40" t="s">
        <v>130</v>
      </c>
      <c r="C62" s="40"/>
      <c r="D62" s="40"/>
      <c r="E62" s="40"/>
      <c r="F62" s="41"/>
    </row>
    <row r="63" spans="1:6" ht="120" customHeight="1">
      <c r="A63" s="28">
        <v>4</v>
      </c>
      <c r="B63" s="40" t="s">
        <v>131</v>
      </c>
      <c r="C63" s="40"/>
      <c r="D63" s="40"/>
      <c r="E63" s="40"/>
      <c r="F63" s="41"/>
    </row>
    <row r="64" spans="1:6" ht="15">
      <c r="A64" s="10"/>
      <c r="B64" s="35"/>
      <c r="C64" s="35"/>
      <c r="D64" s="35"/>
      <c r="E64" s="35"/>
      <c r="F64" s="35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57:H57"/>
    <mergeCell ref="A56:H5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55:F55"/>
    <mergeCell ref="D17:G17"/>
    <mergeCell ref="A19:C21"/>
    <mergeCell ref="D20:G20"/>
    <mergeCell ref="D21:G21"/>
    <mergeCell ref="A17:C17"/>
    <mergeCell ref="A18:C18"/>
    <mergeCell ref="D18:G18"/>
    <mergeCell ref="D19:G19"/>
    <mergeCell ref="B60:F60"/>
    <mergeCell ref="B61:F61"/>
    <mergeCell ref="B62:F62"/>
    <mergeCell ref="B63:F63"/>
    <mergeCell ref="B59:F59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cp:lastPrinted>2019-11-21T09:10:50Z</cp:lastPrinted>
  <dcterms:created xsi:type="dcterms:W3CDTF">2016-02-28T17:51:02Z</dcterms:created>
  <dcterms:modified xsi:type="dcterms:W3CDTF">2019-11-25T11:40:11Z</dcterms:modified>
  <cp:category/>
  <cp:version/>
  <cp:contentType/>
  <cp:contentStatus/>
</cp:coreProperties>
</file>