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855" windowWidth="28215" windowHeight="116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<sst xmlns="http://schemas.openxmlformats.org/spreadsheetml/2006/main" count="270" uniqueCount="210">
  <si>
    <t>Oprava volného bytu č. 3, Stadická 3</t>
  </si>
  <si>
    <t>VZ č. 270/2019</t>
  </si>
  <si>
    <t>27.11.2019 17:04:51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</si>
  <si>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</si>
  <si>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</si>
  <si>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</si>
  <si>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</si>
  <si>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</si>
  <si>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</si>
  <si>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</si>
  <si>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</si>
  <si>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</si>
  <si>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</si>
  <si>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</si>
  <si>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</si>
  <si>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</si>
  <si>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</si>
  <si>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</si>
  <si>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Stadická 1369/3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</si>
  <si>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</si>
  <si>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</si>
  <si>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</si>
  <si>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</si>
  <si>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</si>
  <si>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</si>
  <si>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</si>
  <si>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</si>
  <si>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</si>
  <si>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</si>
  <si>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</si>
  <si>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</si>
  <si>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</si>
  <si>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</si>
  <si>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</si>
  <si>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</si>
  <si>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</si>
  <si>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</si>
  <si>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</si>
  <si>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</si>
  <si>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</si>
  <si>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</si>
  <si>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</si>
  <si>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</si>
  <si>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</si>
  <si>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</si>
  <si>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</si>
  <si>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</si>
  <si>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</si>
  <si>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</si>
  <si>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</si>
  <si>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</si>
  <si>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</si>
  <si>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</si>
  <si>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</si>
  <si>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3.9</t>
  </si>
  <si>
    <t>výměna vany 150 cm</t>
  </si>
  <si>
    <t>3.21</t>
  </si>
  <si>
    <t>výměna baterie dřezové nástěnné R150</t>
  </si>
  <si>
    <t>český výrobce, záruka na baterii min. 5 let</t>
  </si>
  <si>
    <t>3.30</t>
  </si>
  <si>
    <t>výměna baterie vanové/umyvadlové nástěnné s otočným ramenem</t>
  </si>
  <si>
    <t>se sprchovým setem a držákem, český výrobce, záruka na baterii min. 5 let, včetně úpravy přívodu vody k baterii</t>
  </si>
  <si>
    <t>3.33</t>
  </si>
  <si>
    <t>výměna dřezu nerez včetně příslušenství</t>
  </si>
  <si>
    <t>3.41</t>
  </si>
  <si>
    <t>výměna digestoře klasické s vnitřním recirkulačním odtahem</t>
  </si>
  <si>
    <t>3.48</t>
  </si>
  <si>
    <t>výměna spižní skříně včetně polic a žebříku</t>
  </si>
  <si>
    <t>tl. lamina 18mm dekor dtto KU-linka dvoudílná š. 0,60x v. 2,60 x h. 0,60 včetně rámu</t>
  </si>
  <si>
    <t>3.54</t>
  </si>
  <si>
    <t>výměna vnitřních dveří – plné 60 cm</t>
  </si>
  <si>
    <t>KOUP., WC</t>
  </si>
  <si>
    <t>3.69</t>
  </si>
  <si>
    <t>výměna dveřního prahu – délka 80 cm</t>
  </si>
  <si>
    <t>OP a u vstupních bytových dveří včetně laku</t>
  </si>
  <si>
    <t>3.77</t>
  </si>
  <si>
    <t>výměna přechodových lišt – délka 60 cm</t>
  </si>
  <si>
    <t>KOUP. WC</t>
  </si>
  <si>
    <t>3.79</t>
  </si>
  <si>
    <t>výměna přechodových lišt – délka 80 cm</t>
  </si>
  <si>
    <t>KU</t>
  </si>
  <si>
    <t>3.82</t>
  </si>
  <si>
    <t>výměna dveřního kování</t>
  </si>
  <si>
    <t>KOUP,WC kovové</t>
  </si>
  <si>
    <t>3.83</t>
  </si>
  <si>
    <t>výměna zámku u dveří</t>
  </si>
  <si>
    <t>KOUP,WC</t>
  </si>
  <si>
    <t>3.84</t>
  </si>
  <si>
    <t>výměna zárubně ocelové pro dveře – šířky 60 cm</t>
  </si>
  <si>
    <t>3.108</t>
  </si>
  <si>
    <t>výměna kombinovaného plynového sporáku (s el. troubou), vč. příslušenství</t>
  </si>
  <si>
    <t>s pojistkou STOP GAS</t>
  </si>
  <si>
    <t>3.116</t>
  </si>
  <si>
    <t>výměna dřezové desky atypický rozměr, vč. ukončovacích lišt - viz poznámka</t>
  </si>
  <si>
    <t>140cm vč. zadní krycí lišty ve stejném dekoru desky a hliníkové boční hrany u sporáku</t>
  </si>
  <si>
    <t>3.118</t>
  </si>
  <si>
    <t>výměna větracích mřížek</t>
  </si>
  <si>
    <t xml:space="preserve"> 2 ks ve spíži plastové 0,15x0,15 ,  1 ks v předsíni 0,20x0,20, 1 ks v koupelně 0,40x0,15,- s ovládací žaluzií</t>
  </si>
  <si>
    <t>3.119</t>
  </si>
  <si>
    <t>demontáž a zpětná montáž kuchyňské linky</t>
  </si>
  <si>
    <t>spodní díl 140 cm z důvodu výměny podlahy</t>
  </si>
  <si>
    <t>3.120</t>
  </si>
  <si>
    <t>oprava kuchyňské linky, viz poznámka</t>
  </si>
  <si>
    <t>mezi  skříňky vrchního dílu vsadit policovou skříňku síře 20cm bílá tl.lamina 18mm a skříňku nad digestoří posunout směrem ke zdi</t>
  </si>
  <si>
    <t>3.134</t>
  </si>
  <si>
    <t>výměna vestavné skříně - atyp, viz. poznámka</t>
  </si>
  <si>
    <t>tl. lamina 18mm v PŘ dvoudílná,dvoukřídlá část policová a část šatní š. 90 x v. 2,60 x h 60, hnědá</t>
  </si>
  <si>
    <t>3.149</t>
  </si>
  <si>
    <t>zhotovení samostatného odpadu pro AP, viz poznámka</t>
  </si>
  <si>
    <t>v koupelně</t>
  </si>
  <si>
    <t>4.1</t>
  </si>
  <si>
    <t>stržení původního PVC</t>
  </si>
  <si>
    <t>m2</t>
  </si>
  <si>
    <t xml:space="preserve">KU,PŘ,KOUP. WC </t>
  </si>
  <si>
    <t>4.2</t>
  </si>
  <si>
    <t>úprava podkladu – nivelace</t>
  </si>
  <si>
    <t>KU,PŘ</t>
  </si>
  <si>
    <t>4.3</t>
  </si>
  <si>
    <t>položení PVC – střední zátěž, celoplošně podlepit</t>
  </si>
  <si>
    <t>OP dekor laminátové podlahy hnědé, celoplošně podlepit nášlapná vrstva min. 0,7 mm</t>
  </si>
  <si>
    <t>4.4</t>
  </si>
  <si>
    <t>položení PVC – vyšší zátěž, celoplošně podlepit</t>
  </si>
  <si>
    <t>KU,PŘ, dekor laminátové podlahy hnědé, celoplošně podlepit nášlapná vrstva min. 0,7 mm</t>
  </si>
  <si>
    <t>4.5</t>
  </si>
  <si>
    <t>nalepení obvodové lišty PVC</t>
  </si>
  <si>
    <t>bm</t>
  </si>
  <si>
    <t>KU,OP,PŘ</t>
  </si>
  <si>
    <t>4.7</t>
  </si>
  <si>
    <t>odstranění parketové podlahy</t>
  </si>
  <si>
    <t>OP</t>
  </si>
  <si>
    <t>4.10</t>
  </si>
  <si>
    <t>úprava podkladového násypu</t>
  </si>
  <si>
    <t>4.11</t>
  </si>
  <si>
    <t>položení 2 vrstev OSB desek</t>
  </si>
  <si>
    <t>OP perodrážka</t>
  </si>
  <si>
    <t>5.1</t>
  </si>
  <si>
    <t>zhotovení nových štukových omítek</t>
  </si>
  <si>
    <t>včetně úpravy podkladu s použitím perlinky do lepidla celý byt včetně vnitřní části spižní a vestavné skříně v předsíni</t>
  </si>
  <si>
    <t>5.4</t>
  </si>
  <si>
    <t>škrábání stěn,stropů</t>
  </si>
  <si>
    <t>celý byt</t>
  </si>
  <si>
    <t>5.6</t>
  </si>
  <si>
    <t>malba dvojnásobná bílá</t>
  </si>
  <si>
    <t>6.2</t>
  </si>
  <si>
    <t>obezdění vany 150 cm,včetně instalace vanových dvířek</t>
  </si>
  <si>
    <t>6.5</t>
  </si>
  <si>
    <t>oprava keramického obkladu</t>
  </si>
  <si>
    <t>v koupelně po výměně ocelových zárubní obě strany  - použít stejný nebo podobný dekor jako stávající obklad</t>
  </si>
  <si>
    <t>6.6</t>
  </si>
  <si>
    <t>přespárování keramického obkladu</t>
  </si>
  <si>
    <t>v kuchyni</t>
  </si>
  <si>
    <t>6.9</t>
  </si>
  <si>
    <t>provedení keramického obkladu</t>
  </si>
  <si>
    <t>po dozdění vany - použít stejný nebo podobný dekor jako stávající</t>
  </si>
  <si>
    <t>6.11</t>
  </si>
  <si>
    <t>položení keramické dlažby vnitřní</t>
  </si>
  <si>
    <t>koupelna a WC</t>
  </si>
  <si>
    <t>6.15</t>
  </si>
  <si>
    <t>vybourání soklíku</t>
  </si>
  <si>
    <t>m</t>
  </si>
  <si>
    <t>stávajícího betonového soklíku v KU,PŘ a na  WC</t>
  </si>
  <si>
    <t>6.16</t>
  </si>
  <si>
    <t>provedení soklíku kolem dlažby</t>
  </si>
  <si>
    <t>na WC</t>
  </si>
  <si>
    <t>6.18</t>
  </si>
  <si>
    <t>úprava podkladu pod dlažbu , včetně hydroizolace</t>
  </si>
  <si>
    <t>6.28</t>
  </si>
  <si>
    <t>oprava instalační šachtice (IŠ), viz poznámka</t>
  </si>
  <si>
    <t>olištování zadní stěny SDK na WC v. 2,68 x š. 0,80</t>
  </si>
  <si>
    <t>7.11</t>
  </si>
  <si>
    <t>nátěr radiátorů</t>
  </si>
  <si>
    <t>KU,OP litinové žebrové 29 článků, barva bílá syntetika</t>
  </si>
  <si>
    <t>7.12</t>
  </si>
  <si>
    <t>nátěr rozvodů ÚT</t>
  </si>
  <si>
    <t>celý byt, barva bílá syntetika včetně registru v koupelně</t>
  </si>
  <si>
    <t>7.13</t>
  </si>
  <si>
    <t>nátěr rozvodů plynu</t>
  </si>
  <si>
    <t>celý byt, barva bílá syntetika</t>
  </si>
  <si>
    <t>7.14</t>
  </si>
  <si>
    <t>nátěr zárubní – šířka 60 cm</t>
  </si>
  <si>
    <t>koupelna,WC barva bílá syntetika</t>
  </si>
  <si>
    <t>7.16</t>
  </si>
  <si>
    <t>nátěr zárubní – šířka 80 cm</t>
  </si>
  <si>
    <t>KU,OP, - barva bílá syntetika a vstupní bytové dveře -barva hnědá syntetika</t>
  </si>
  <si>
    <t>8.4</t>
  </si>
  <si>
    <t>výměna uzavíracích ventilů SV a TUV ( IŠ )</t>
  </si>
  <si>
    <t>SV</t>
  </si>
  <si>
    <t>8.30</t>
  </si>
  <si>
    <t>zhotovení samostatného přívodu SV s pračkovým ventilem pro AP pod omítkou včetně zednických prací, viz. poznámka</t>
  </si>
  <si>
    <t>9.1</t>
  </si>
  <si>
    <t>opravy a seřízení plastových oken, viz poznámka</t>
  </si>
  <si>
    <t>včetně žaluzií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</si>
  <si>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</si>
  <si>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</si>
  <si>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</si>
  <si>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</si>
  <si>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</si>
  <si>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2 ks dřevěných stropních garnýží  v KU a OP včetně zednického zapravení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</si>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</sst>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1">
      <selection activeCell="Q79" sqref="Q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696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50</v>
      </c>
    </row>
    <row r="33" spans="1:10" ht="30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58</v>
      </c>
      <c r="J33" s="1">
        <v>62</v>
      </c>
    </row>
    <row r="34" spans="1:10" ht="75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61</v>
      </c>
      <c r="J34" s="1">
        <v>71</v>
      </c>
    </row>
    <row r="35" spans="1:10" ht="30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30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82</v>
      </c>
    </row>
    <row r="37" spans="1:10" ht="45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68</v>
      </c>
      <c r="J37" s="1">
        <v>89</v>
      </c>
    </row>
    <row r="38" spans="1:10" ht="15">
      <c r="A38" s="16">
        <v>15</v>
      </c>
      <c r="B38" s="17" t="s">
        <v>69</v>
      </c>
      <c r="C38" s="36" t="s">
        <v>70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71</v>
      </c>
      <c r="J38" s="1">
        <v>95</v>
      </c>
    </row>
    <row r="39" spans="1:10" ht="30">
      <c r="A39" s="16">
        <v>16</v>
      </c>
      <c r="B39" s="17" t="s">
        <v>72</v>
      </c>
      <c r="C39" s="36" t="s">
        <v>73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74</v>
      </c>
      <c r="J39" s="1">
        <v>110</v>
      </c>
    </row>
    <row r="40" spans="1:10" ht="30">
      <c r="A40" s="16">
        <v>17</v>
      </c>
      <c r="B40" s="17" t="s">
        <v>75</v>
      </c>
      <c r="C40" s="36" t="s">
        <v>76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77</v>
      </c>
      <c r="J40" s="1">
        <v>118</v>
      </c>
    </row>
    <row r="41" spans="1:10" ht="30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80</v>
      </c>
      <c r="J41" s="1">
        <v>120</v>
      </c>
    </row>
    <row r="42" spans="1:10" ht="15">
      <c r="A42" s="16">
        <v>19</v>
      </c>
      <c r="B42" s="17" t="s">
        <v>81</v>
      </c>
      <c r="C42" s="36" t="s">
        <v>82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83</v>
      </c>
      <c r="J42" s="1">
        <v>123</v>
      </c>
    </row>
    <row r="43" spans="1:10" ht="15">
      <c r="A43" s="16">
        <v>20</v>
      </c>
      <c r="B43" s="17" t="s">
        <v>84</v>
      </c>
      <c r="C43" s="36" t="s">
        <v>85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86</v>
      </c>
      <c r="J43" s="1">
        <v>124</v>
      </c>
    </row>
    <row r="44" spans="1:10" ht="30">
      <c r="A44" s="16">
        <v>21</v>
      </c>
      <c r="B44" s="17" t="s">
        <v>87</v>
      </c>
      <c r="C44" s="36" t="s">
        <v>88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77</v>
      </c>
      <c r="J44" s="1">
        <v>125</v>
      </c>
    </row>
    <row r="45" spans="1:10" ht="45">
      <c r="A45" s="16">
        <v>22</v>
      </c>
      <c r="B45" s="17" t="s">
        <v>89</v>
      </c>
      <c r="C45" s="36" t="s">
        <v>90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91</v>
      </c>
      <c r="J45" s="1">
        <v>294</v>
      </c>
    </row>
    <row r="46" spans="1:10" ht="60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302</v>
      </c>
    </row>
    <row r="47" spans="1:10" ht="60">
      <c r="A47" s="16">
        <v>24</v>
      </c>
      <c r="B47" s="17" t="s">
        <v>95</v>
      </c>
      <c r="C47" s="36" t="s">
        <v>96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97</v>
      </c>
      <c r="J47" s="1">
        <v>305</v>
      </c>
    </row>
    <row r="48" spans="1:10" ht="30">
      <c r="A48" s="16">
        <v>25</v>
      </c>
      <c r="B48" s="17" t="s">
        <v>98</v>
      </c>
      <c r="C48" s="36" t="s">
        <v>99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100</v>
      </c>
      <c r="J48" s="1">
        <v>311</v>
      </c>
    </row>
    <row r="49" spans="1:10" ht="75">
      <c r="A49" s="16">
        <v>26</v>
      </c>
      <c r="B49" s="17" t="s">
        <v>101</v>
      </c>
      <c r="C49" s="36" t="s">
        <v>102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103</v>
      </c>
      <c r="J49" s="1">
        <v>312</v>
      </c>
    </row>
    <row r="50" spans="1:10" ht="60">
      <c r="A50" s="16">
        <v>27</v>
      </c>
      <c r="B50" s="17" t="s">
        <v>104</v>
      </c>
      <c r="C50" s="36" t="s">
        <v>105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106</v>
      </c>
      <c r="J50" s="1">
        <v>337</v>
      </c>
    </row>
    <row r="51" spans="1:10" ht="30">
      <c r="A51" s="16">
        <v>28</v>
      </c>
      <c r="B51" s="17" t="s">
        <v>107</v>
      </c>
      <c r="C51" s="36" t="s">
        <v>108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109</v>
      </c>
      <c r="J51" s="1">
        <v>371</v>
      </c>
    </row>
    <row r="52" spans="1:10" ht="15">
      <c r="A52" s="16">
        <v>29</v>
      </c>
      <c r="B52" s="17" t="s">
        <v>110</v>
      </c>
      <c r="C52" s="36" t="s">
        <v>111</v>
      </c>
      <c r="D52" s="18" t="s">
        <v>112</v>
      </c>
      <c r="E52" s="19">
        <v>16</v>
      </c>
      <c r="F52" s="38"/>
      <c r="G52" s="19">
        <f t="shared" si="0"/>
        <v>0</v>
      </c>
      <c r="H52" s="37" t="s">
        <v>113</v>
      </c>
      <c r="J52" s="1">
        <v>148</v>
      </c>
    </row>
    <row r="53" spans="1:10" ht="15">
      <c r="A53" s="16">
        <v>30</v>
      </c>
      <c r="B53" s="17" t="s">
        <v>114</v>
      </c>
      <c r="C53" s="36" t="s">
        <v>115</v>
      </c>
      <c r="D53" s="18" t="s">
        <v>112</v>
      </c>
      <c r="E53" s="19">
        <v>13</v>
      </c>
      <c r="F53" s="38"/>
      <c r="G53" s="19">
        <f t="shared" si="0"/>
        <v>0</v>
      </c>
      <c r="H53" s="37" t="s">
        <v>116</v>
      </c>
      <c r="J53" s="1">
        <v>149</v>
      </c>
    </row>
    <row r="54" spans="1:10" ht="60">
      <c r="A54" s="16">
        <v>31</v>
      </c>
      <c r="B54" s="17" t="s">
        <v>117</v>
      </c>
      <c r="C54" s="36" t="s">
        <v>118</v>
      </c>
      <c r="D54" s="18" t="s">
        <v>112</v>
      </c>
      <c r="E54" s="19">
        <v>18</v>
      </c>
      <c r="F54" s="38"/>
      <c r="G54" s="19">
        <f t="shared" si="0"/>
        <v>0</v>
      </c>
      <c r="H54" s="37" t="s">
        <v>119</v>
      </c>
      <c r="J54" s="1">
        <v>150</v>
      </c>
    </row>
    <row r="55" spans="1:10" ht="60">
      <c r="A55" s="16">
        <v>32</v>
      </c>
      <c r="B55" s="17" t="s">
        <v>120</v>
      </c>
      <c r="C55" s="36" t="s">
        <v>121</v>
      </c>
      <c r="D55" s="18" t="s">
        <v>112</v>
      </c>
      <c r="E55" s="19">
        <v>13</v>
      </c>
      <c r="F55" s="38"/>
      <c r="G55" s="19">
        <f t="shared" si="0"/>
        <v>0</v>
      </c>
      <c r="H55" s="37" t="s">
        <v>122</v>
      </c>
      <c r="J55" s="1">
        <v>151</v>
      </c>
    </row>
    <row r="56" spans="1:10" ht="15">
      <c r="A56" s="16">
        <v>33</v>
      </c>
      <c r="B56" s="17" t="s">
        <v>123</v>
      </c>
      <c r="C56" s="36" t="s">
        <v>124</v>
      </c>
      <c r="D56" s="18" t="s">
        <v>125</v>
      </c>
      <c r="E56" s="19">
        <v>30</v>
      </c>
      <c r="F56" s="38"/>
      <c r="G56" s="19">
        <f aca="true" t="shared" si="1" ref="G56:G82">ROUND(E56*F56,2)</f>
        <v>0</v>
      </c>
      <c r="H56" s="37" t="s">
        <v>126</v>
      </c>
      <c r="J56" s="1">
        <v>152</v>
      </c>
    </row>
    <row r="57" spans="1:10" ht="15">
      <c r="A57" s="16">
        <v>34</v>
      </c>
      <c r="B57" s="17" t="s">
        <v>127</v>
      </c>
      <c r="C57" s="36" t="s">
        <v>128</v>
      </c>
      <c r="D57" s="18" t="s">
        <v>112</v>
      </c>
      <c r="E57" s="19">
        <v>18</v>
      </c>
      <c r="F57" s="38"/>
      <c r="G57" s="19">
        <f t="shared" si="1"/>
        <v>0</v>
      </c>
      <c r="H57" s="37" t="s">
        <v>129</v>
      </c>
      <c r="J57" s="1">
        <v>154</v>
      </c>
    </row>
    <row r="58" spans="1:10" ht="15">
      <c r="A58" s="16">
        <v>35</v>
      </c>
      <c r="B58" s="17" t="s">
        <v>130</v>
      </c>
      <c r="C58" s="36" t="s">
        <v>131</v>
      </c>
      <c r="D58" s="18" t="s">
        <v>112</v>
      </c>
      <c r="E58" s="19">
        <v>18</v>
      </c>
      <c r="F58" s="38"/>
      <c r="G58" s="19">
        <f t="shared" si="1"/>
        <v>0</v>
      </c>
      <c r="H58" s="37" t="s">
        <v>129</v>
      </c>
      <c r="J58" s="1">
        <v>157</v>
      </c>
    </row>
    <row r="59" spans="1:10" ht="15">
      <c r="A59" s="16">
        <v>36</v>
      </c>
      <c r="B59" s="17" t="s">
        <v>132</v>
      </c>
      <c r="C59" s="36" t="s">
        <v>133</v>
      </c>
      <c r="D59" s="18" t="s">
        <v>112</v>
      </c>
      <c r="E59" s="19">
        <v>18</v>
      </c>
      <c r="F59" s="38"/>
      <c r="G59" s="19">
        <f t="shared" si="1"/>
        <v>0</v>
      </c>
      <c r="H59" s="37" t="s">
        <v>134</v>
      </c>
      <c r="J59" s="1">
        <v>158</v>
      </c>
    </row>
    <row r="60" spans="1:10" ht="75">
      <c r="A60" s="16">
        <v>37</v>
      </c>
      <c r="B60" s="17" t="s">
        <v>135</v>
      </c>
      <c r="C60" s="36" t="s">
        <v>136</v>
      </c>
      <c r="D60" s="18" t="s">
        <v>112</v>
      </c>
      <c r="E60" s="19">
        <v>135</v>
      </c>
      <c r="F60" s="38"/>
      <c r="G60" s="19">
        <f t="shared" si="1"/>
        <v>0</v>
      </c>
      <c r="H60" s="37" t="s">
        <v>137</v>
      </c>
      <c r="J60" s="1">
        <v>162</v>
      </c>
    </row>
    <row r="61" spans="1:10" ht="15">
      <c r="A61" s="16">
        <v>38</v>
      </c>
      <c r="B61" s="17" t="s">
        <v>138</v>
      </c>
      <c r="C61" s="36" t="s">
        <v>139</v>
      </c>
      <c r="D61" s="18" t="s">
        <v>112</v>
      </c>
      <c r="E61" s="19">
        <v>135</v>
      </c>
      <c r="F61" s="38"/>
      <c r="G61" s="19">
        <f t="shared" si="1"/>
        <v>0</v>
      </c>
      <c r="H61" s="37" t="s">
        <v>140</v>
      </c>
      <c r="J61" s="1">
        <v>165</v>
      </c>
    </row>
    <row r="62" spans="1:10" ht="15">
      <c r="A62" s="16">
        <v>39</v>
      </c>
      <c r="B62" s="17" t="s">
        <v>141</v>
      </c>
      <c r="C62" s="36" t="s">
        <v>142</v>
      </c>
      <c r="D62" s="18" t="s">
        <v>112</v>
      </c>
      <c r="E62" s="19">
        <v>135</v>
      </c>
      <c r="F62" s="38"/>
      <c r="G62" s="19">
        <f t="shared" si="1"/>
        <v>0</v>
      </c>
      <c r="H62" s="37" t="s">
        <v>140</v>
      </c>
      <c r="J62" s="1">
        <v>167</v>
      </c>
    </row>
    <row r="63" spans="1:10" ht="30">
      <c r="A63" s="16">
        <v>40</v>
      </c>
      <c r="B63" s="17" t="s">
        <v>143</v>
      </c>
      <c r="C63" s="36" t="s">
        <v>144</v>
      </c>
      <c r="D63" s="18" t="s">
        <v>42</v>
      </c>
      <c r="E63" s="19">
        <v>1</v>
      </c>
      <c r="F63" s="38"/>
      <c r="G63" s="19">
        <f t="shared" si="1"/>
        <v>0</v>
      </c>
      <c r="H63" s="37"/>
      <c r="J63" s="1">
        <v>170</v>
      </c>
    </row>
    <row r="64" spans="1:10" ht="60">
      <c r="A64" s="16">
        <v>41</v>
      </c>
      <c r="B64" s="17" t="s">
        <v>145</v>
      </c>
      <c r="C64" s="36" t="s">
        <v>146</v>
      </c>
      <c r="D64" s="18" t="s">
        <v>112</v>
      </c>
      <c r="E64" s="19">
        <v>1</v>
      </c>
      <c r="F64" s="38"/>
      <c r="G64" s="19">
        <f t="shared" si="1"/>
        <v>0</v>
      </c>
      <c r="H64" s="37" t="s">
        <v>147</v>
      </c>
      <c r="J64" s="1">
        <v>173</v>
      </c>
    </row>
    <row r="65" spans="1:10" ht="15">
      <c r="A65" s="16">
        <v>42</v>
      </c>
      <c r="B65" s="17" t="s">
        <v>148</v>
      </c>
      <c r="C65" s="36" t="s">
        <v>149</v>
      </c>
      <c r="D65" s="18" t="s">
        <v>112</v>
      </c>
      <c r="E65" s="19">
        <v>0.5</v>
      </c>
      <c r="F65" s="38"/>
      <c r="G65" s="19">
        <f t="shared" si="1"/>
        <v>0</v>
      </c>
      <c r="H65" s="37" t="s">
        <v>150</v>
      </c>
      <c r="J65" s="1">
        <v>174</v>
      </c>
    </row>
    <row r="66" spans="1:10" ht="45">
      <c r="A66" s="16">
        <v>43</v>
      </c>
      <c r="B66" s="17" t="s">
        <v>151</v>
      </c>
      <c r="C66" s="36" t="s">
        <v>152</v>
      </c>
      <c r="D66" s="18" t="s">
        <v>112</v>
      </c>
      <c r="E66" s="19">
        <v>1</v>
      </c>
      <c r="F66" s="38"/>
      <c r="G66" s="19">
        <f t="shared" si="1"/>
        <v>0</v>
      </c>
      <c r="H66" s="37" t="s">
        <v>153</v>
      </c>
      <c r="J66" s="1">
        <v>177</v>
      </c>
    </row>
    <row r="67" spans="1:10" ht="15">
      <c r="A67" s="16">
        <v>44</v>
      </c>
      <c r="B67" s="17" t="s">
        <v>154</v>
      </c>
      <c r="C67" s="36" t="s">
        <v>155</v>
      </c>
      <c r="D67" s="18" t="s">
        <v>112</v>
      </c>
      <c r="E67" s="19">
        <v>2.5</v>
      </c>
      <c r="F67" s="38"/>
      <c r="G67" s="19">
        <f t="shared" si="1"/>
        <v>0</v>
      </c>
      <c r="H67" s="37" t="s">
        <v>156</v>
      </c>
      <c r="J67" s="1">
        <v>179</v>
      </c>
    </row>
    <row r="68" spans="1:10" ht="30">
      <c r="A68" s="16">
        <v>45</v>
      </c>
      <c r="B68" s="17" t="s">
        <v>157</v>
      </c>
      <c r="C68" s="36" t="s">
        <v>158</v>
      </c>
      <c r="D68" s="18" t="s">
        <v>159</v>
      </c>
      <c r="E68" s="19">
        <v>20</v>
      </c>
      <c r="F68" s="38"/>
      <c r="G68" s="19">
        <f t="shared" si="1"/>
        <v>0</v>
      </c>
      <c r="H68" s="37" t="s">
        <v>160</v>
      </c>
      <c r="J68" s="1">
        <v>183</v>
      </c>
    </row>
    <row r="69" spans="1:10" ht="15">
      <c r="A69" s="16">
        <v>46</v>
      </c>
      <c r="B69" s="17" t="s">
        <v>161</v>
      </c>
      <c r="C69" s="36" t="s">
        <v>162</v>
      </c>
      <c r="D69" s="18" t="s">
        <v>112</v>
      </c>
      <c r="E69" s="19">
        <v>0.3</v>
      </c>
      <c r="F69" s="38"/>
      <c r="G69" s="19">
        <f t="shared" si="1"/>
        <v>0</v>
      </c>
      <c r="H69" s="37" t="s">
        <v>163</v>
      </c>
      <c r="J69" s="1">
        <v>184</v>
      </c>
    </row>
    <row r="70" spans="1:10" ht="30">
      <c r="A70" s="16">
        <v>47</v>
      </c>
      <c r="B70" s="17" t="s">
        <v>164</v>
      </c>
      <c r="C70" s="36" t="s">
        <v>165</v>
      </c>
      <c r="D70" s="18" t="s">
        <v>112</v>
      </c>
      <c r="E70" s="19">
        <v>2.5</v>
      </c>
      <c r="F70" s="38"/>
      <c r="G70" s="19">
        <f t="shared" si="1"/>
        <v>0</v>
      </c>
      <c r="H70" s="37" t="s">
        <v>156</v>
      </c>
      <c r="J70" s="1">
        <v>186</v>
      </c>
    </row>
    <row r="71" spans="1:10" ht="30">
      <c r="A71" s="16">
        <v>48</v>
      </c>
      <c r="B71" s="17" t="s">
        <v>166</v>
      </c>
      <c r="C71" s="36" t="s">
        <v>167</v>
      </c>
      <c r="D71" s="18" t="s">
        <v>42</v>
      </c>
      <c r="E71" s="19">
        <v>1</v>
      </c>
      <c r="F71" s="38"/>
      <c r="G71" s="19">
        <f t="shared" si="1"/>
        <v>0</v>
      </c>
      <c r="H71" s="37" t="s">
        <v>168</v>
      </c>
      <c r="J71" s="1">
        <v>365</v>
      </c>
    </row>
    <row r="72" spans="1:10" ht="30">
      <c r="A72" s="16">
        <v>49</v>
      </c>
      <c r="B72" s="17" t="s">
        <v>169</v>
      </c>
      <c r="C72" s="36" t="s">
        <v>170</v>
      </c>
      <c r="D72" s="18" t="s">
        <v>36</v>
      </c>
      <c r="E72" s="19">
        <v>2</v>
      </c>
      <c r="F72" s="38"/>
      <c r="G72" s="19">
        <f t="shared" si="1"/>
        <v>0</v>
      </c>
      <c r="H72" s="37" t="s">
        <v>171</v>
      </c>
      <c r="J72" s="1">
        <v>204</v>
      </c>
    </row>
    <row r="73" spans="1:10" ht="30">
      <c r="A73" s="16">
        <v>50</v>
      </c>
      <c r="B73" s="17" t="s">
        <v>172</v>
      </c>
      <c r="C73" s="36" t="s">
        <v>173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174</v>
      </c>
      <c r="J73" s="1">
        <v>205</v>
      </c>
    </row>
    <row r="74" spans="1:10" ht="15">
      <c r="A74" s="16">
        <v>51</v>
      </c>
      <c r="B74" s="17" t="s">
        <v>175</v>
      </c>
      <c r="C74" s="36" t="s">
        <v>176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177</v>
      </c>
      <c r="J74" s="1">
        <v>206</v>
      </c>
    </row>
    <row r="75" spans="1:10" ht="30">
      <c r="A75" s="16">
        <v>52</v>
      </c>
      <c r="B75" s="17" t="s">
        <v>178</v>
      </c>
      <c r="C75" s="36" t="s">
        <v>179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180</v>
      </c>
      <c r="J75" s="1">
        <v>207</v>
      </c>
    </row>
    <row r="76" spans="1:10" ht="45">
      <c r="A76" s="16">
        <v>53</v>
      </c>
      <c r="B76" s="17" t="s">
        <v>181</v>
      </c>
      <c r="C76" s="36" t="s">
        <v>182</v>
      </c>
      <c r="D76" s="18" t="s">
        <v>36</v>
      </c>
      <c r="E76" s="19">
        <v>3</v>
      </c>
      <c r="F76" s="38"/>
      <c r="G76" s="19">
        <f t="shared" si="1"/>
        <v>0</v>
      </c>
      <c r="H76" s="37" t="s">
        <v>183</v>
      </c>
      <c r="J76" s="1">
        <v>209</v>
      </c>
    </row>
    <row r="77" spans="1:10" ht="30">
      <c r="A77" s="16">
        <v>54</v>
      </c>
      <c r="B77" s="17" t="s">
        <v>184</v>
      </c>
      <c r="C77" s="36" t="s">
        <v>185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186</v>
      </c>
      <c r="J77" s="1">
        <v>217</v>
      </c>
    </row>
    <row r="78" spans="1:10" ht="60">
      <c r="A78" s="16">
        <v>55</v>
      </c>
      <c r="B78" s="17" t="s">
        <v>187</v>
      </c>
      <c r="C78" s="36" t="s">
        <v>188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109</v>
      </c>
      <c r="J78" s="1">
        <v>399</v>
      </c>
    </row>
    <row r="79" spans="1:10" ht="30">
      <c r="A79" s="16">
        <v>56</v>
      </c>
      <c r="B79" s="17" t="s">
        <v>189</v>
      </c>
      <c r="C79" s="36" t="s">
        <v>190</v>
      </c>
      <c r="D79" s="18" t="s">
        <v>36</v>
      </c>
      <c r="E79" s="19">
        <v>2</v>
      </c>
      <c r="F79" s="38"/>
      <c r="G79" s="19">
        <f t="shared" si="1"/>
        <v>0</v>
      </c>
      <c r="H79" s="37" t="s">
        <v>191</v>
      </c>
      <c r="J79" s="1">
        <v>237</v>
      </c>
    </row>
    <row r="80" spans="1:10" ht="30">
      <c r="A80" s="16">
        <v>57</v>
      </c>
      <c r="B80" s="17" t="s">
        <v>192</v>
      </c>
      <c r="C80" s="36" t="s">
        <v>193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194</v>
      </c>
      <c r="J80" s="1">
        <v>253</v>
      </c>
    </row>
    <row r="81" spans="1:10" ht="45">
      <c r="A81" s="16">
        <v>58</v>
      </c>
      <c r="B81" s="17" t="s">
        <v>195</v>
      </c>
      <c r="C81" s="36" t="s">
        <v>196</v>
      </c>
      <c r="D81" s="18" t="s">
        <v>42</v>
      </c>
      <c r="E81" s="19">
        <v>2</v>
      </c>
      <c r="F81" s="38"/>
      <c r="G81" s="19">
        <f t="shared" si="1"/>
        <v>0</v>
      </c>
      <c r="H81" s="37" t="s">
        <v>197</v>
      </c>
      <c r="J81" s="1">
        <v>303</v>
      </c>
    </row>
    <row r="82" spans="1:10" ht="15">
      <c r="A82" s="16">
        <v>59</v>
      </c>
      <c r="B82" s="17" t="s">
        <v>198</v>
      </c>
      <c r="C82" s="36" t="s">
        <v>199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307</v>
      </c>
    </row>
    <row r="83" spans="1:8" ht="18.75">
      <c r="A83" s="83" t="s">
        <v>200</v>
      </c>
      <c r="B83" s="84"/>
      <c r="C83" s="84"/>
      <c r="D83" s="84"/>
      <c r="E83" s="84"/>
      <c r="F83" s="84"/>
      <c r="G83" s="15">
        <f>SUM(G24:G82)</f>
        <v>10000</v>
      </c>
      <c r="H83" s="26"/>
    </row>
    <row r="84" spans="1:8" s="29" customFormat="1" ht="21">
      <c r="A84" s="65" t="s">
        <v>201</v>
      </c>
      <c r="B84" s="65"/>
      <c r="C84" s="65"/>
      <c r="D84" s="65"/>
      <c r="E84" s="65"/>
      <c r="F84" s="65"/>
      <c r="G84" s="65"/>
      <c r="H84" s="65"/>
    </row>
    <row r="85" spans="1:8" ht="21">
      <c r="A85" s="64" t="s">
        <v>202</v>
      </c>
      <c r="B85" s="64"/>
      <c r="C85" s="64"/>
      <c r="D85" s="64"/>
      <c r="E85" s="64"/>
      <c r="F85" s="64"/>
      <c r="G85" s="64"/>
      <c r="H85" s="64"/>
    </row>
    <row r="86" spans="1:8" ht="15">
      <c r="A86" s="32" t="s">
        <v>203</v>
      </c>
      <c r="B86" s="33"/>
      <c r="C86" s="33"/>
      <c r="D86" s="33"/>
      <c r="E86" s="34"/>
      <c r="F86" s="39"/>
      <c r="G86" s="31" t="s">
        <v>204</v>
      </c>
      <c r="H86" s="30"/>
    </row>
    <row r="87" spans="1:6" ht="15">
      <c r="A87" s="27"/>
      <c r="B87" s="105" t="s">
        <v>205</v>
      </c>
      <c r="C87" s="105"/>
      <c r="D87" s="105"/>
      <c r="E87" s="105"/>
      <c r="F87" s="106"/>
    </row>
    <row r="88" spans="1:6" ht="45" customHeight="1">
      <c r="A88" s="28">
        <v>1</v>
      </c>
      <c r="B88" s="103" t="s">
        <v>206</v>
      </c>
      <c r="C88" s="103"/>
      <c r="D88" s="103"/>
      <c r="E88" s="103"/>
      <c r="F88" s="104"/>
    </row>
    <row r="89" spans="1:6" ht="60" customHeight="1">
      <c r="A89" s="28">
        <v>2</v>
      </c>
      <c r="B89" s="103" t="s">
        <v>207</v>
      </c>
      <c r="C89" s="103"/>
      <c r="D89" s="103"/>
      <c r="E89" s="103"/>
      <c r="F89" s="104"/>
    </row>
    <row r="90" spans="1:6" ht="60" customHeight="1">
      <c r="A90" s="28">
        <v>3</v>
      </c>
      <c r="B90" s="103" t="s">
        <v>208</v>
      </c>
      <c r="C90" s="103"/>
      <c r="D90" s="103"/>
      <c r="E90" s="103"/>
      <c r="F90" s="104"/>
    </row>
    <row r="91" spans="1:6" ht="120" customHeight="1">
      <c r="A91" s="28">
        <v>4</v>
      </c>
      <c r="B91" s="103" t="s">
        <v>209</v>
      </c>
      <c r="C91" s="103"/>
      <c r="D91" s="103"/>
      <c r="E91" s="103"/>
      <c r="F91" s="104"/>
    </row>
    <row r="92" spans="1:6" ht="15">
      <c r="A92" s="10"/>
      <c r="B92" s="35"/>
      <c r="C92" s="35"/>
      <c r="D92" s="35"/>
      <c r="E92" s="35"/>
      <c r="F92" s="35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39">
    <mergeCell ref="B88:F88"/>
    <mergeCell ref="B89:F89"/>
    <mergeCell ref="B90:F90"/>
    <mergeCell ref="B91:F91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2019-12-03T09:02:45Z</cp:lastPrinted>
  <dcterms:created xsi:type="dcterms:W3CDTF">2016-02-28T17:51:02Z</dcterms:created>
  <dcterms:modified xsi:type="dcterms:W3CDTF">2019-12-03T09:02:51Z</dcterms:modified>
  <cp:category/>
  <cp:version/>
  <cp:contentType/>
  <cp:contentStatus/>
</cp:coreProperties>
</file>