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90" yWindow="855" windowWidth="28215" windowHeight="1167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<sst xmlns="http://schemas.openxmlformats.org/spreadsheetml/2006/main" count="202" uniqueCount="161">
  <si>
    <t>Oprava volného bytu č. 37, ul. Horymírova 14/2949</t>
  </si>
  <si>
    <t>VZ č. 271/2019</t>
  </si>
  <si>
    <t>27.11.2019 17:05:52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</si>
  <si>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</si>
  <si>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</si>
  <si>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</si>
  <si>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</si>
  <si>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</si>
  <si>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</si>
  <si>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</si>
  <si>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</si>
  <si>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</si>
  <si>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</si>
  <si>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</si>
  <si>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</si>
  <si>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</si>
  <si>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</si>
  <si>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</si>
  <si>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14/2949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</si>
  <si>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</si>
  <si>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</si>
  <si>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</si>
  <si>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</si>
  <si>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</si>
  <si>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</si>
  <si>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</si>
  <si>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</si>
  <si>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</si>
  <si>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</si>
  <si>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</si>
  <si>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</si>
  <si>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</si>
  <si>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</si>
  <si>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</si>
  <si>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</si>
  <si>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</si>
  <si>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</si>
  <si>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</si>
  <si>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</si>
  <si>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</si>
  <si>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</si>
  <si>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</si>
  <si>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navýšení počtu zásuvek dle ČSN, použít široké krycí lišty el. instalace u podlahy (zakrýt obvod. podlahovou  PVC lištou)</t>
  </si>
  <si>
    <t>3.22</t>
  </si>
  <si>
    <t>výměna baterie dřezové stojánkové pákové</t>
  </si>
  <si>
    <t>3.38</t>
  </si>
  <si>
    <t>výměna kuchyňské linky 180 cm</t>
  </si>
  <si>
    <t>dekor dřeva, tl. lamina min. 18 mm, dekor dřeva,ve spodním díle 4 x šuplíky s kolejničkami, ABS hrany min. 2mm, zavírače zásuvek s měkkým dorazem, spodní skřínky osadit na nožkách s krycí lištou</t>
  </si>
  <si>
    <t>3.40</t>
  </si>
  <si>
    <t>výměna skříňky nad digestoří</t>
  </si>
  <si>
    <t>s panty s tlumením na ramínku, tl.lamina min. 18 mm, dekor kuch.linky</t>
  </si>
  <si>
    <t>3.42</t>
  </si>
  <si>
    <t>výměna digestoře komínové s vnějším odtahem</t>
  </si>
  <si>
    <t>3.46</t>
  </si>
  <si>
    <t>výměna vestavěné skříně dvoukřídlové – šíře 180 cm</t>
  </si>
  <si>
    <t>dekor dřeva, v. 2,6 x š. 1,8 x hl. 0,6 m, tl. lamina min. 18 mm (část policová a šatní)</t>
  </si>
  <si>
    <t>3.48</t>
  </si>
  <si>
    <t>výměna spižní skříně včetně polic a žebříku</t>
  </si>
  <si>
    <t>dekor KL,  tl. lamina min. 18 mm, v. 2,6 x hl. 0,6 x š. 0,5 m</t>
  </si>
  <si>
    <t>3.52</t>
  </si>
  <si>
    <t>výměna vstupních vchodových protipožárních dveří 80 cm, tř. EI 30, DP3, dekor dřevo včetně kukátka</t>
  </si>
  <si>
    <t>80 L plné, vč. označení dveří číslem bytu</t>
  </si>
  <si>
    <t>3.56</t>
  </si>
  <si>
    <t>výměna vnitřních dveří – plné 80 cm</t>
  </si>
  <si>
    <t xml:space="preserve">DP - 80L, LO - 80L </t>
  </si>
  <si>
    <t>3.60</t>
  </si>
  <si>
    <t>výměna vnitřních dveří – prosklené 2/3 sklo 80 cm</t>
  </si>
  <si>
    <t xml:space="preserve">KU -  80 P, OP - 80L </t>
  </si>
  <si>
    <t>3.69</t>
  </si>
  <si>
    <t>výměna dveřního prahu – délka 80 cm</t>
  </si>
  <si>
    <t>vstupní dveře , vč. ošetření bezbarvým lakem</t>
  </si>
  <si>
    <t>3.79</t>
  </si>
  <si>
    <t>výměna přechodových lišt – délka 80 cm</t>
  </si>
  <si>
    <t>KU, OP, DP, LO</t>
  </si>
  <si>
    <t>3.82</t>
  </si>
  <si>
    <t>výměna dveřního kování</t>
  </si>
  <si>
    <t>kovového - KU, DP, LO, OP</t>
  </si>
  <si>
    <t>3.83</t>
  </si>
  <si>
    <t>výměna zámku u dveří</t>
  </si>
  <si>
    <t>KU, DP, LO, OP</t>
  </si>
  <si>
    <t>3.86</t>
  </si>
  <si>
    <t>výměna zárubně ocelové pro dveře – šířky 80 cm</t>
  </si>
  <si>
    <t>3.89</t>
  </si>
  <si>
    <t>výměna zárubně ocelové pro vstupní vchodové dveře – šířky 80 cm</t>
  </si>
  <si>
    <t>3.115</t>
  </si>
  <si>
    <t>výměna dřezové desky dl. 180 cm, vč. ukončovacích lišt</t>
  </si>
  <si>
    <t>KU</t>
  </si>
  <si>
    <t>3.118</t>
  </si>
  <si>
    <t>výměna větracích mřížek</t>
  </si>
  <si>
    <t>kuchyň</t>
  </si>
  <si>
    <t>3.168</t>
  </si>
  <si>
    <t>zřízení osvětlení pod kuchyňskou linku</t>
  </si>
  <si>
    <t>4.1</t>
  </si>
  <si>
    <t>stržení původního PVC</t>
  </si>
  <si>
    <t>m2</t>
  </si>
  <si>
    <t xml:space="preserve">OP- 2 vrstvy </t>
  </si>
  <si>
    <t>4.2</t>
  </si>
  <si>
    <t>úprava podkladu – nivelace</t>
  </si>
  <si>
    <t>KU, DP, LO, OP, PŘ</t>
  </si>
  <si>
    <t>4.3</t>
  </si>
  <si>
    <t>položení PVC – střední zátěž, celoplošně podlepit</t>
  </si>
  <si>
    <t>OP, LO, DP</t>
  </si>
  <si>
    <t>4.4</t>
  </si>
  <si>
    <t>položení PVC – vyšší zátěž, celoplošně podlepit</t>
  </si>
  <si>
    <t>KU, PŘ</t>
  </si>
  <si>
    <t>4.5</t>
  </si>
  <si>
    <t>nalepení obvodové lišty PVC</t>
  </si>
  <si>
    <t>bm</t>
  </si>
  <si>
    <t>celý byt</t>
  </si>
  <si>
    <t>5.1</t>
  </si>
  <si>
    <t>zhotovení nových štukových omítek</t>
  </si>
  <si>
    <t>bez pokoje, včetně úpravy podkladu - perlinky</t>
  </si>
  <si>
    <t>5.4</t>
  </si>
  <si>
    <t>škrábání stěn,stropů</t>
  </si>
  <si>
    <t>5.6</t>
  </si>
  <si>
    <t>malba dvojnásobná bílá</t>
  </si>
  <si>
    <t>celý byt, vč. komory na venkovní chodbě, otěruvzdorná</t>
  </si>
  <si>
    <t>6.8</t>
  </si>
  <si>
    <t>vybourání keramického obkladu</t>
  </si>
  <si>
    <t>v kuchyni</t>
  </si>
  <si>
    <t>6.23</t>
  </si>
  <si>
    <t>zhotovení nového podhledu</t>
  </si>
  <si>
    <t>koupelna, WC,část chodby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</si>
  <si>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</si>
  <si>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</si>
  <si>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</si>
  <si>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</si>
  <si>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litina - KU 12 čl., DP 7 čl., LO 8 čl., OP 11 čl.</t>
  </si>
  <si>
    <t>7.12</t>
  </si>
  <si>
    <t>nátěr rozvodů ÚT</t>
  </si>
  <si>
    <t>soubor</t>
  </si>
  <si>
    <t>7.14</t>
  </si>
  <si>
    <t>nátěr zárubní – šířka 60 cm</t>
  </si>
  <si>
    <t xml:space="preserve"> venkovní komora, syntetika</t>
  </si>
  <si>
    <t>7.16</t>
  </si>
  <si>
    <t>nátěr zárubní – šířka 80 cm</t>
  </si>
  <si>
    <t>KU, DP, LO, OP,barva bílá syntetika ,vstupní dveře barva hnědá</t>
  </si>
  <si>
    <t>9.1</t>
  </si>
  <si>
    <t>opravy a seřízení plastových oken, viz poznámka</t>
  </si>
  <si>
    <t>KU - balkon. sestava, 3x okno</t>
  </si>
  <si>
    <t>9.16</t>
  </si>
  <si>
    <t>výměna zámkové vložky</t>
  </si>
  <si>
    <t>pro vstupní dveře protipožární bezpečnostní</t>
  </si>
  <si>
    <t>9.17</t>
  </si>
  <si>
    <t>výměna kování k zámkové vložce, viz poznámka</t>
  </si>
  <si>
    <t>kovové bezpečnostní pro vstupní dveře protipožární bezpečnostní</t>
  </si>
  <si>
    <t>9.24</t>
  </si>
  <si>
    <t>demontáž bytových doplňků, viz poznámka</t>
  </si>
  <si>
    <t>4x garnýže</t>
  </si>
  <si>
    <t>9.26</t>
  </si>
  <si>
    <t>výměna bytového jádra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</si>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</sst>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1">
      <selection activeCell="F65" sqref="F6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693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42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37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5">ROUND(E24*F24,2)</f>
        <v>0</v>
      </c>
      <c r="H24" s="32" t="s">
        <v>36</v>
      </c>
      <c r="J24" s="1">
        <v>8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39</v>
      </c>
      <c r="E27" s="19">
        <v>1</v>
      </c>
      <c r="F27" s="33"/>
      <c r="G27" s="19">
        <f t="shared" si="0"/>
        <v>0</v>
      </c>
      <c r="H27" s="32"/>
      <c r="J27" s="1">
        <v>63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47</v>
      </c>
      <c r="J28" s="1">
        <v>79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50</v>
      </c>
      <c r="J29" s="1">
        <v>81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83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55</v>
      </c>
      <c r="J31" s="1">
        <v>87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58</v>
      </c>
      <c r="J32" s="1">
        <v>89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61</v>
      </c>
      <c r="J33" s="1">
        <v>93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39</v>
      </c>
      <c r="E34" s="19">
        <v>2</v>
      </c>
      <c r="F34" s="33"/>
      <c r="G34" s="19">
        <f t="shared" si="0"/>
        <v>0</v>
      </c>
      <c r="H34" s="32" t="s">
        <v>64</v>
      </c>
      <c r="J34" s="1">
        <v>97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39</v>
      </c>
      <c r="E35" s="19">
        <v>2</v>
      </c>
      <c r="F35" s="33"/>
      <c r="G35" s="19">
        <f t="shared" si="0"/>
        <v>0</v>
      </c>
      <c r="H35" s="32" t="s">
        <v>67</v>
      </c>
      <c r="J35" s="1">
        <v>101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70</v>
      </c>
      <c r="J36" s="1">
        <v>110</v>
      </c>
    </row>
    <row r="37" spans="1:10" ht="29.25" customHeight="1">
      <c r="A37" s="16">
        <v>14</v>
      </c>
      <c r="B37" s="17" t="s">
        <v>71</v>
      </c>
      <c r="C37" s="31" t="s">
        <v>72</v>
      </c>
      <c r="D37" s="18" t="s">
        <v>39</v>
      </c>
      <c r="E37" s="19">
        <v>4</v>
      </c>
      <c r="F37" s="33"/>
      <c r="G37" s="19">
        <f t="shared" si="0"/>
        <v>0</v>
      </c>
      <c r="H37" s="32" t="s">
        <v>73</v>
      </c>
      <c r="J37" s="1">
        <v>120</v>
      </c>
    </row>
    <row r="38" spans="1:10" ht="29.25" customHeight="1">
      <c r="A38" s="16">
        <v>15</v>
      </c>
      <c r="B38" s="17" t="s">
        <v>74</v>
      </c>
      <c r="C38" s="31" t="s">
        <v>75</v>
      </c>
      <c r="D38" s="18" t="s">
        <v>39</v>
      </c>
      <c r="E38" s="19">
        <v>4</v>
      </c>
      <c r="F38" s="33"/>
      <c r="G38" s="19">
        <f t="shared" si="0"/>
        <v>0</v>
      </c>
      <c r="H38" s="32" t="s">
        <v>76</v>
      </c>
      <c r="J38" s="1">
        <v>123</v>
      </c>
    </row>
    <row r="39" spans="1:10" ht="29.25" customHeight="1">
      <c r="A39" s="16">
        <v>16</v>
      </c>
      <c r="B39" s="17" t="s">
        <v>77</v>
      </c>
      <c r="C39" s="31" t="s">
        <v>78</v>
      </c>
      <c r="D39" s="18" t="s">
        <v>39</v>
      </c>
      <c r="E39" s="19">
        <v>4</v>
      </c>
      <c r="F39" s="33"/>
      <c r="G39" s="19">
        <f t="shared" si="0"/>
        <v>0</v>
      </c>
      <c r="H39" s="32" t="s">
        <v>79</v>
      </c>
      <c r="J39" s="1">
        <v>124</v>
      </c>
    </row>
    <row r="40" spans="1:10" ht="29.25" customHeight="1">
      <c r="A40" s="16">
        <v>17</v>
      </c>
      <c r="B40" s="17" t="s">
        <v>80</v>
      </c>
      <c r="C40" s="31" t="s">
        <v>81</v>
      </c>
      <c r="D40" s="18" t="s">
        <v>39</v>
      </c>
      <c r="E40" s="19">
        <v>4</v>
      </c>
      <c r="F40" s="33"/>
      <c r="G40" s="19">
        <f t="shared" si="0"/>
        <v>0</v>
      </c>
      <c r="H40" s="32" t="s">
        <v>79</v>
      </c>
      <c r="J40" s="1">
        <v>127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39</v>
      </c>
      <c r="E41" s="19">
        <v>1</v>
      </c>
      <c r="F41" s="33"/>
      <c r="G41" s="19">
        <f t="shared" si="0"/>
        <v>0</v>
      </c>
      <c r="H41" s="32"/>
      <c r="J41" s="1">
        <v>130</v>
      </c>
    </row>
    <row r="42" spans="1:10" ht="29.25" customHeight="1">
      <c r="A42" s="16">
        <v>19</v>
      </c>
      <c r="B42" s="17" t="s">
        <v>84</v>
      </c>
      <c r="C42" s="31" t="s">
        <v>85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86</v>
      </c>
      <c r="J42" s="1">
        <v>301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39</v>
      </c>
      <c r="E43" s="19">
        <v>2</v>
      </c>
      <c r="F43" s="33"/>
      <c r="G43" s="19">
        <f t="shared" si="0"/>
        <v>0</v>
      </c>
      <c r="H43" s="32" t="s">
        <v>89</v>
      </c>
      <c r="J43" s="1">
        <v>305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86</v>
      </c>
      <c r="J44" s="1">
        <v>412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94</v>
      </c>
      <c r="E45" s="19">
        <v>18</v>
      </c>
      <c r="F45" s="33"/>
      <c r="G45" s="19">
        <f t="shared" si="0"/>
        <v>0</v>
      </c>
      <c r="H45" s="32" t="s">
        <v>95</v>
      </c>
      <c r="J45" s="1">
        <v>148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94</v>
      </c>
      <c r="E46" s="19">
        <v>63</v>
      </c>
      <c r="F46" s="33"/>
      <c r="G46" s="19">
        <f t="shared" si="0"/>
        <v>0</v>
      </c>
      <c r="H46" s="32" t="s">
        <v>98</v>
      </c>
      <c r="J46" s="1">
        <v>149</v>
      </c>
    </row>
    <row r="47" spans="1:10" ht="29.25" customHeight="1">
      <c r="A47" s="16">
        <v>24</v>
      </c>
      <c r="B47" s="17" t="s">
        <v>99</v>
      </c>
      <c r="C47" s="31" t="s">
        <v>100</v>
      </c>
      <c r="D47" s="18" t="s">
        <v>94</v>
      </c>
      <c r="E47" s="19">
        <v>40</v>
      </c>
      <c r="F47" s="33"/>
      <c r="G47" s="19">
        <f t="shared" si="0"/>
        <v>0</v>
      </c>
      <c r="H47" s="32" t="s">
        <v>101</v>
      </c>
      <c r="J47" s="1">
        <v>150</v>
      </c>
    </row>
    <row r="48" spans="1:10" ht="29.25" customHeight="1">
      <c r="A48" s="16">
        <v>25</v>
      </c>
      <c r="B48" s="17" t="s">
        <v>102</v>
      </c>
      <c r="C48" s="31" t="s">
        <v>103</v>
      </c>
      <c r="D48" s="18" t="s">
        <v>94</v>
      </c>
      <c r="E48" s="19">
        <v>23</v>
      </c>
      <c r="F48" s="33"/>
      <c r="G48" s="19">
        <f t="shared" si="0"/>
        <v>0</v>
      </c>
      <c r="H48" s="32" t="s">
        <v>104</v>
      </c>
      <c r="J48" s="1">
        <v>151</v>
      </c>
    </row>
    <row r="49" spans="1:10" ht="29.25" customHeight="1">
      <c r="A49" s="16">
        <v>26</v>
      </c>
      <c r="B49" s="17" t="s">
        <v>105</v>
      </c>
      <c r="C49" s="31" t="s">
        <v>106</v>
      </c>
      <c r="D49" s="18" t="s">
        <v>107</v>
      </c>
      <c r="E49" s="19">
        <v>80</v>
      </c>
      <c r="F49" s="33"/>
      <c r="G49" s="19">
        <f t="shared" si="0"/>
        <v>0</v>
      </c>
      <c r="H49" s="32" t="s">
        <v>108</v>
      </c>
      <c r="J49" s="1">
        <v>152</v>
      </c>
    </row>
    <row r="50" spans="1:10" ht="29.25" customHeight="1">
      <c r="A50" s="16">
        <v>27</v>
      </c>
      <c r="B50" s="17" t="s">
        <v>109</v>
      </c>
      <c r="C50" s="31" t="s">
        <v>110</v>
      </c>
      <c r="D50" s="18" t="s">
        <v>94</v>
      </c>
      <c r="E50" s="19">
        <v>203</v>
      </c>
      <c r="F50" s="33"/>
      <c r="G50" s="19">
        <f t="shared" si="0"/>
        <v>0</v>
      </c>
      <c r="H50" s="32" t="s">
        <v>111</v>
      </c>
      <c r="J50" s="1">
        <v>162</v>
      </c>
    </row>
    <row r="51" spans="1:10" ht="29.25" customHeight="1">
      <c r="A51" s="16">
        <v>28</v>
      </c>
      <c r="B51" s="17" t="s">
        <v>112</v>
      </c>
      <c r="C51" s="31" t="s">
        <v>113</v>
      </c>
      <c r="D51" s="18" t="s">
        <v>94</v>
      </c>
      <c r="E51" s="19">
        <v>250</v>
      </c>
      <c r="F51" s="33"/>
      <c r="G51" s="19">
        <f t="shared" si="0"/>
        <v>0</v>
      </c>
      <c r="H51" s="32"/>
      <c r="J51" s="1">
        <v>165</v>
      </c>
    </row>
    <row r="52" spans="1:10" ht="29.25" customHeight="1">
      <c r="A52" s="16">
        <v>29</v>
      </c>
      <c r="B52" s="17" t="s">
        <v>114</v>
      </c>
      <c r="C52" s="31" t="s">
        <v>115</v>
      </c>
      <c r="D52" s="18" t="s">
        <v>94</v>
      </c>
      <c r="E52" s="19">
        <v>262</v>
      </c>
      <c r="F52" s="33"/>
      <c r="G52" s="19">
        <f t="shared" si="0"/>
        <v>0</v>
      </c>
      <c r="H52" s="32" t="s">
        <v>116</v>
      </c>
      <c r="J52" s="1">
        <v>167</v>
      </c>
    </row>
    <row r="53" spans="1:10" ht="29.25" customHeight="1">
      <c r="A53" s="16">
        <v>30</v>
      </c>
      <c r="B53" s="17" t="s">
        <v>117</v>
      </c>
      <c r="C53" s="31" t="s">
        <v>118</v>
      </c>
      <c r="D53" s="18" t="s">
        <v>94</v>
      </c>
      <c r="E53" s="19">
        <v>3</v>
      </c>
      <c r="F53" s="33"/>
      <c r="G53" s="19">
        <f t="shared" si="0"/>
        <v>0</v>
      </c>
      <c r="H53" s="32" t="s">
        <v>119</v>
      </c>
      <c r="J53" s="1">
        <v>176</v>
      </c>
    </row>
    <row r="54" spans="1:10" ht="29.25" customHeight="1">
      <c r="A54" s="16">
        <v>31</v>
      </c>
      <c r="B54" s="17" t="s">
        <v>120</v>
      </c>
      <c r="C54" s="31" t="s">
        <v>121</v>
      </c>
      <c r="D54" s="18" t="s">
        <v>94</v>
      </c>
      <c r="E54" s="19">
        <v>7</v>
      </c>
      <c r="F54" s="33"/>
      <c r="G54" s="19">
        <f t="shared" si="0"/>
        <v>0</v>
      </c>
      <c r="H54" s="32" t="s">
        <v>122</v>
      </c>
      <c r="J54" s="1">
        <v>191</v>
      </c>
    </row>
    <row r="55" spans="1:10" ht="29.25" customHeight="1">
      <c r="A55" s="16">
        <v>32</v>
      </c>
      <c r="B55" s="17" t="s">
        <v>123</v>
      </c>
      <c r="C55" s="31" t="s">
        <v>124</v>
      </c>
      <c r="D55" s="18" t="s">
        <v>94</v>
      </c>
      <c r="E55" s="19">
        <v>4</v>
      </c>
      <c r="F55" s="33"/>
      <c r="G55" s="19">
        <f t="shared" si="0"/>
        <v>0</v>
      </c>
      <c r="H55" s="32"/>
      <c r="J55" s="1">
        <v>401</v>
      </c>
    </row>
    <row r="56" spans="1:10" ht="29.25" customHeight="1">
      <c r="A56" s="16">
        <v>33</v>
      </c>
      <c r="B56" s="17" t="s">
        <v>125</v>
      </c>
      <c r="C56" s="31" t="s">
        <v>126</v>
      </c>
      <c r="D56" s="18" t="s">
        <v>39</v>
      </c>
      <c r="E56" s="19">
        <v>4</v>
      </c>
      <c r="F56" s="33"/>
      <c r="G56" s="19">
        <f t="shared" si="0"/>
        <v>0</v>
      </c>
      <c r="H56" s="32" t="s">
        <v>127</v>
      </c>
      <c r="J56" s="1">
        <v>204</v>
      </c>
    </row>
    <row r="57" spans="1:10" ht="29.25" customHeight="1">
      <c r="A57" s="16">
        <v>34</v>
      </c>
      <c r="B57" s="17" t="s">
        <v>128</v>
      </c>
      <c r="C57" s="31" t="s">
        <v>129</v>
      </c>
      <c r="D57" s="18" t="s">
        <v>130</v>
      </c>
      <c r="E57" s="19">
        <v>1</v>
      </c>
      <c r="F57" s="33"/>
      <c r="G57" s="19">
        <f t="shared" si="0"/>
        <v>0</v>
      </c>
      <c r="H57" s="32"/>
      <c r="J57" s="1">
        <v>205</v>
      </c>
    </row>
    <row r="58" spans="1:10" ht="29.25" customHeight="1">
      <c r="A58" s="16">
        <v>35</v>
      </c>
      <c r="B58" s="17" t="s">
        <v>131</v>
      </c>
      <c r="C58" s="31" t="s">
        <v>132</v>
      </c>
      <c r="D58" s="18" t="s">
        <v>39</v>
      </c>
      <c r="E58" s="19">
        <v>1</v>
      </c>
      <c r="F58" s="33"/>
      <c r="G58" s="19">
        <f t="shared" si="0"/>
        <v>0</v>
      </c>
      <c r="H58" s="32" t="s">
        <v>133</v>
      </c>
      <c r="J58" s="1">
        <v>207</v>
      </c>
    </row>
    <row r="59" spans="1:10" ht="29.25" customHeight="1">
      <c r="A59" s="16">
        <v>36</v>
      </c>
      <c r="B59" s="17" t="s">
        <v>134</v>
      </c>
      <c r="C59" s="31" t="s">
        <v>135</v>
      </c>
      <c r="D59" s="18" t="s">
        <v>39</v>
      </c>
      <c r="E59" s="19">
        <v>5</v>
      </c>
      <c r="F59" s="33"/>
      <c r="G59" s="19">
        <f t="shared" si="0"/>
        <v>0</v>
      </c>
      <c r="H59" s="32" t="s">
        <v>136</v>
      </c>
      <c r="J59" s="1">
        <v>209</v>
      </c>
    </row>
    <row r="60" spans="1:10" ht="29.25" customHeight="1">
      <c r="A60" s="16">
        <v>37</v>
      </c>
      <c r="B60" s="17" t="s">
        <v>137</v>
      </c>
      <c r="C60" s="31" t="s">
        <v>138</v>
      </c>
      <c r="D60" s="18" t="s">
        <v>39</v>
      </c>
      <c r="E60" s="19">
        <v>4</v>
      </c>
      <c r="F60" s="33"/>
      <c r="G60" s="19">
        <f t="shared" si="0"/>
        <v>0</v>
      </c>
      <c r="H60" s="32" t="s">
        <v>139</v>
      </c>
      <c r="J60" s="1">
        <v>237</v>
      </c>
    </row>
    <row r="61" spans="1:10" ht="29.25" customHeight="1">
      <c r="A61" s="16">
        <v>38</v>
      </c>
      <c r="B61" s="17" t="s">
        <v>140</v>
      </c>
      <c r="C61" s="31" t="s">
        <v>141</v>
      </c>
      <c r="D61" s="18" t="s">
        <v>39</v>
      </c>
      <c r="E61" s="19">
        <v>1</v>
      </c>
      <c r="F61" s="33"/>
      <c r="G61" s="19">
        <f t="shared" si="0"/>
        <v>0</v>
      </c>
      <c r="H61" s="32" t="s">
        <v>142</v>
      </c>
      <c r="J61" s="1">
        <v>252</v>
      </c>
    </row>
    <row r="62" spans="1:10" ht="29.25" customHeight="1">
      <c r="A62" s="16">
        <v>39</v>
      </c>
      <c r="B62" s="17" t="s">
        <v>143</v>
      </c>
      <c r="C62" s="31" t="s">
        <v>144</v>
      </c>
      <c r="D62" s="18" t="s">
        <v>39</v>
      </c>
      <c r="E62" s="19">
        <v>1</v>
      </c>
      <c r="F62" s="33"/>
      <c r="G62" s="19">
        <f t="shared" si="0"/>
        <v>0</v>
      </c>
      <c r="H62" s="32" t="s">
        <v>145</v>
      </c>
      <c r="J62" s="1">
        <v>253</v>
      </c>
    </row>
    <row r="63" spans="1:10" ht="29.25" customHeight="1">
      <c r="A63" s="16">
        <v>40</v>
      </c>
      <c r="B63" s="17" t="s">
        <v>146</v>
      </c>
      <c r="C63" s="31" t="s">
        <v>147</v>
      </c>
      <c r="D63" s="18" t="s">
        <v>130</v>
      </c>
      <c r="E63" s="19">
        <v>1</v>
      </c>
      <c r="F63" s="33"/>
      <c r="G63" s="19">
        <f t="shared" si="0"/>
        <v>0</v>
      </c>
      <c r="H63" s="32" t="s">
        <v>148</v>
      </c>
      <c r="J63" s="1">
        <v>303</v>
      </c>
    </row>
    <row r="64" spans="1:10" ht="29.25" customHeight="1">
      <c r="A64" s="16">
        <v>41</v>
      </c>
      <c r="B64" s="17" t="s">
        <v>149</v>
      </c>
      <c r="C64" s="31" t="s">
        <v>150</v>
      </c>
      <c r="D64" s="18" t="s">
        <v>130</v>
      </c>
      <c r="E64" s="19">
        <v>1</v>
      </c>
      <c r="F64" s="33"/>
      <c r="G64" s="19">
        <f t="shared" si="0"/>
        <v>0</v>
      </c>
      <c r="H64" s="32"/>
      <c r="J64" s="1">
        <v>375</v>
      </c>
    </row>
    <row r="65" spans="1:10" ht="29.25" customHeight="1">
      <c r="A65" s="16">
        <v>42</v>
      </c>
      <c r="B65" s="17" t="s">
        <v>151</v>
      </c>
      <c r="C65" s="31" t="s">
        <v>152</v>
      </c>
      <c r="D65" s="18" t="s">
        <v>21</v>
      </c>
      <c r="E65" s="19">
        <v>1</v>
      </c>
      <c r="F65" s="33"/>
      <c r="G65" s="19">
        <f t="shared" si="0"/>
        <v>0</v>
      </c>
      <c r="H65" s="32"/>
      <c r="J65" s="1">
        <v>309</v>
      </c>
    </row>
    <row r="66" spans="1:8" ht="27" customHeight="1">
      <c r="A66" s="77" t="s">
        <v>153</v>
      </c>
      <c r="B66" s="78"/>
      <c r="C66" s="78"/>
      <c r="D66" s="78"/>
      <c r="E66" s="78"/>
      <c r="F66" s="78"/>
      <c r="G66" s="15">
        <f>SUM(G24:G65)</f>
        <v>0</v>
      </c>
      <c r="H66" s="26"/>
    </row>
    <row r="67" spans="1:8" s="29" customFormat="1" ht="27" customHeight="1">
      <c r="A67" s="59" t="s">
        <v>154</v>
      </c>
      <c r="B67" s="59"/>
      <c r="C67" s="59"/>
      <c r="D67" s="59"/>
      <c r="E67" s="59"/>
      <c r="F67" s="59"/>
      <c r="G67" s="59"/>
      <c r="H67" s="59"/>
    </row>
    <row r="68" spans="1:8" ht="27" customHeight="1">
      <c r="A68" s="58" t="s">
        <v>155</v>
      </c>
      <c r="B68" s="58"/>
      <c r="C68" s="58"/>
      <c r="D68" s="58"/>
      <c r="E68" s="58"/>
      <c r="F68" s="58"/>
      <c r="G68" s="58"/>
      <c r="H68" s="58"/>
    </row>
    <row r="69" spans="1:8" ht="15.75" customHeight="1">
      <c r="A69" s="27"/>
      <c r="B69" s="99" t="s">
        <v>156</v>
      </c>
      <c r="C69" s="99"/>
      <c r="D69" s="99"/>
      <c r="E69" s="99"/>
      <c r="F69" s="100"/>
      <c r="G69"/>
      <c r="H69"/>
    </row>
    <row r="70" spans="1:6" ht="45" customHeight="1">
      <c r="A70" s="28">
        <v>1</v>
      </c>
      <c r="B70" s="97" t="s">
        <v>157</v>
      </c>
      <c r="C70" s="97"/>
      <c r="D70" s="97"/>
      <c r="E70" s="97"/>
      <c r="F70" s="98"/>
    </row>
    <row r="71" spans="1:6" ht="60" customHeight="1">
      <c r="A71" s="28">
        <v>2</v>
      </c>
      <c r="B71" s="97" t="s">
        <v>158</v>
      </c>
      <c r="C71" s="97"/>
      <c r="D71" s="97"/>
      <c r="E71" s="97"/>
      <c r="F71" s="98"/>
    </row>
    <row r="72" spans="1:6" ht="60" customHeight="1">
      <c r="A72" s="28">
        <v>3</v>
      </c>
      <c r="B72" s="97" t="s">
        <v>159</v>
      </c>
      <c r="C72" s="97"/>
      <c r="D72" s="97"/>
      <c r="E72" s="97"/>
      <c r="F72" s="98"/>
    </row>
    <row r="73" spans="1:6" ht="120" customHeight="1">
      <c r="A73" s="28">
        <v>4</v>
      </c>
      <c r="B73" s="97" t="s">
        <v>160</v>
      </c>
      <c r="C73" s="97"/>
      <c r="D73" s="97"/>
      <c r="E73" s="97"/>
      <c r="F73" s="98"/>
    </row>
    <row r="74" spans="1:6" ht="15">
      <c r="A74" s="10"/>
      <c r="B74" s="30"/>
      <c r="C74" s="30"/>
      <c r="D74" s="30"/>
      <c r="E74" s="30"/>
      <c r="F74" s="3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39">
    <mergeCell ref="B70:F70"/>
    <mergeCell ref="B71:F71"/>
    <mergeCell ref="B72:F72"/>
    <mergeCell ref="B73:F73"/>
    <mergeCell ref="B69:F69"/>
    <mergeCell ref="A66:F66"/>
    <mergeCell ref="D17:G17"/>
    <mergeCell ref="A19:C21"/>
    <mergeCell ref="D20:G20"/>
    <mergeCell ref="D21:G21"/>
    <mergeCell ref="A17:C17"/>
    <mergeCell ref="A18:C18"/>
    <mergeCell ref="D18:G18"/>
    <mergeCell ref="D19:G19"/>
    <mergeCell ref="A68:H68"/>
    <mergeCell ref="A67:H6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2019-12-03T09:10:31Z</dcterms:modified>
  <cp:category/>
  <cp:version/>
  <cp:contentType/>
  <cp:contentStatus/>
</cp:coreProperties>
</file>