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73 SPA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<sst xmlns="http://schemas.openxmlformats.org/spreadsheetml/2006/main" count="226" uniqueCount="165">
  <si>
    <t>Oprava volného bytu č. 33, Čujkovova 31</t>
  </si>
  <si>
    <t>VZ č. 273/2019</t>
  </si>
  <si>
    <t>4.12.2019 15:13:31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</si>
  <si>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</si>
  <si>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</si>
  <si>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</si>
  <si>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</si>
  <si>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</si>
  <si>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</si>
  <si>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</si>
  <si>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</si>
  <si>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</si>
  <si>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</si>
  <si>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</si>
  <si>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</si>
  <si>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</si>
  <si>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</si>
  <si>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</si>
  <si>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</si>
  <si>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</si>
  <si>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</si>
  <si>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</si>
  <si>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</si>
  <si>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</si>
  <si>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</si>
  <si>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</si>
  <si>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</si>
  <si>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</si>
  <si>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</si>
  <si>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</si>
  <si>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</si>
  <si>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</si>
  <si>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</si>
  <si>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</si>
  <si>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</si>
  <si>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</si>
  <si>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</si>
  <si>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</si>
  <si>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</si>
  <si>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</si>
  <si>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</si>
  <si>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</si>
  <si>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</si>
  <si>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</si>
  <si>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</si>
  <si>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</si>
  <si>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</si>
  <si>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</si>
  <si>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</si>
  <si>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</si>
  <si>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</si>
  <si>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</si>
  <si>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</si>
  <si>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3.54</t>
  </si>
  <si>
    <t>výměna vnitřních dveří – plné 60 cm</t>
  </si>
  <si>
    <t>KOU/L</t>
  </si>
  <si>
    <t>3.60</t>
  </si>
  <si>
    <t>výměna vnitřních dveří – prosklené 2/3 sklo 80 cm</t>
  </si>
  <si>
    <t>POKOJ/L</t>
  </si>
  <si>
    <t>3.67</t>
  </si>
  <si>
    <t>výměna dveřního prahu – délka 60 cm</t>
  </si>
  <si>
    <t>KOU - lak</t>
  </si>
  <si>
    <t>3.69</t>
  </si>
  <si>
    <t>výměna dveřního prahu – délka 80 cm</t>
  </si>
  <si>
    <t>vstupní, POKOJ - lak</t>
  </si>
  <si>
    <t>3.82</t>
  </si>
  <si>
    <t>výměna dveřního kování</t>
  </si>
  <si>
    <t>KOU, POKOJ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</si>
  <si>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</si>
  <si>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</si>
  <si>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</si>
  <si>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</si>
  <si>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</si>
  <si>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</si>
  <si>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3.110</t>
  </si>
  <si>
    <t>výměna elektrického dvouplotýnkového vařiče</t>
  </si>
  <si>
    <t>3.118</t>
  </si>
  <si>
    <t>výměna větracích mřížek</t>
  </si>
  <si>
    <t>KOU</t>
  </si>
  <si>
    <t>3.147</t>
  </si>
  <si>
    <t>výměna odpadu a mřížky ve sprch.koutě</t>
  </si>
  <si>
    <t>3.170</t>
  </si>
  <si>
    <t>vybourání vestavěné skříně mezi pokoji</t>
  </si>
  <si>
    <t>skříň 0,60 x 2,69 cm</t>
  </si>
  <si>
    <t>3.176</t>
  </si>
  <si>
    <t>výměna WC mísy s horním splachovačem za WC kombi, včetně úpravy rozvodu a přívodu SV (pod obkladem)</t>
  </si>
  <si>
    <t>soubor</t>
  </si>
  <si>
    <t>4.1</t>
  </si>
  <si>
    <t>stržení původního PVC</t>
  </si>
  <si>
    <t>m2</t>
  </si>
  <si>
    <t>POKOJ, PŘ</t>
  </si>
  <si>
    <t>4.3</t>
  </si>
  <si>
    <t>položení PVC – střední zátěž, celoplošně podlepit</t>
  </si>
  <si>
    <t>POKOJ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</si>
  <si>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</si>
  <si>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</si>
  <si>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</si>
  <si>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</si>
  <si>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</si>
  <si>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</si>
  <si>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</si>
  <si>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</si>
  <si>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</si>
  <si>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</si>
  <si>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</si>
  <si>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</si>
  <si>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5.1</t>
  </si>
  <si>
    <t>zhotovení nových štukových omítek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</si>
  <si>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</si>
  <si>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</si>
  <si>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</si>
  <si>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</si>
  <si>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</si>
  <si>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</si>
  <si>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 PŘ do pravého POKOJE</t>
  </si>
  <si>
    <t>6.7</t>
  </si>
  <si>
    <t>úprava podkladu pod obklad , včetně hydroizolace, viz poznámka</t>
  </si>
  <si>
    <t>6.8</t>
  </si>
  <si>
    <t>vybourání keramického obkladu</t>
  </si>
  <si>
    <t xml:space="preserve">KOU, PŘ </t>
  </si>
  <si>
    <t>6.9</t>
  </si>
  <si>
    <t>provedení keramického obkladu</t>
  </si>
  <si>
    <t>KOU, od zárubní k zárubním, 2 druhy barev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</si>
  <si>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</si>
  <si>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</si>
  <si>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</si>
  <si>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</si>
  <si>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</si>
  <si>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</si>
  <si>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</si>
  <si>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</si>
  <si>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</si>
  <si>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</si>
  <si>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</si>
  <si>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</si>
  <si>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</si>
  <si>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</si>
  <si>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</si>
  <si>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POKOJ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</si>
  <si>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</si>
  <si>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</si>
  <si>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</si>
  <si>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</si>
  <si>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</si>
  <si>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</si>
  <si>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8.27</t>
  </si>
  <si>
    <t>zaslepení přívodu SV, TUV a odpadu</t>
  </si>
  <si>
    <t>9.1</t>
  </si>
  <si>
    <t>opravy a seřízení plastových oken, viz poznámka</t>
  </si>
  <si>
    <t>9.16</t>
  </si>
  <si>
    <t>výměna zámkové vložky</t>
  </si>
  <si>
    <t>vstupní dveře=bezpečnostní</t>
  </si>
  <si>
    <t>11.1</t>
  </si>
  <si>
    <t>vyklizení bytu 0+1</t>
  </si>
  <si>
    <t>KU-linka, obložení, lednice, pračka, koberce, křesla, gauč, stolky, skříňky, oblečení, nádobí, obrazy, police, garnýže, záclony, závěsy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</si>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</sst>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702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50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33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69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95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58</v>
      </c>
      <c r="J33" s="1">
        <v>101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61</v>
      </c>
      <c r="J34" s="1">
        <v>108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64</v>
      </c>
      <c r="J35" s="1">
        <v>110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67</v>
      </c>
      <c r="J36" s="1">
        <v>123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67</v>
      </c>
      <c r="J37" s="1">
        <v>124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55</v>
      </c>
      <c r="J38" s="1">
        <v>125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58</v>
      </c>
      <c r="J39" s="1">
        <v>127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296</v>
      </c>
    </row>
    <row r="41" spans="1:10" ht="29.25" customHeight="1" x14ac:dyDescent="0.25">
      <c r="A41" s="16">
        <v>18</v>
      </c>
      <c r="B41" s="17" t="s">
        <v>76</v>
      </c>
      <c r="C41" s="31" t="s">
        <v>77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78</v>
      </c>
      <c r="J41" s="1">
        <v>305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368</v>
      </c>
    </row>
    <row r="43" spans="1:10" ht="29.25" customHeight="1" x14ac:dyDescent="0.25">
      <c r="A43" s="16">
        <v>20</v>
      </c>
      <c r="B43" s="17" t="s">
        <v>81</v>
      </c>
      <c r="C43" s="31" t="s">
        <v>82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83</v>
      </c>
      <c r="J43" s="1">
        <v>420</v>
      </c>
    </row>
    <row r="44" spans="1:10" ht="60" x14ac:dyDescent="0.25">
      <c r="A44" s="16">
        <v>21</v>
      </c>
      <c r="B44" s="17" t="s">
        <v>84</v>
      </c>
      <c r="C44" s="31" t="s">
        <v>85</v>
      </c>
      <c r="D44" s="18" t="s">
        <v>86</v>
      </c>
      <c r="E44" s="19">
        <v>1</v>
      </c>
      <c r="F44" s="33"/>
      <c r="G44" s="19">
        <f t="shared" si="0"/>
        <v>0</v>
      </c>
      <c r="H44" s="32"/>
      <c r="J44" s="1">
        <v>431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89</v>
      </c>
      <c r="E45" s="19">
        <v>23</v>
      </c>
      <c r="F45" s="33"/>
      <c r="G45" s="19">
        <f t="shared" si="0"/>
        <v>0</v>
      </c>
      <c r="H45" s="32" t="s">
        <v>90</v>
      </c>
      <c r="J45" s="1">
        <v>148</v>
      </c>
    </row>
    <row r="46" spans="1:10" ht="29.25" customHeight="1" x14ac:dyDescent="0.25">
      <c r="A46" s="16">
        <v>23</v>
      </c>
      <c r="B46" s="17" t="s">
        <v>91</v>
      </c>
      <c r="C46" s="31" t="s">
        <v>92</v>
      </c>
      <c r="D46" s="18" t="s">
        <v>89</v>
      </c>
      <c r="E46" s="19">
        <v>20</v>
      </c>
      <c r="F46" s="33"/>
      <c r="G46" s="19">
        <f t="shared" si="0"/>
        <v>0</v>
      </c>
      <c r="H46" s="32" t="s">
        <v>93</v>
      </c>
      <c r="J46" s="1">
        <v>150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89</v>
      </c>
      <c r="E47" s="19">
        <v>3</v>
      </c>
      <c r="F47" s="33"/>
      <c r="G47" s="19">
        <f t="shared" si="0"/>
        <v>0</v>
      </c>
      <c r="H47" s="32" t="s">
        <v>96</v>
      </c>
      <c r="J47" s="1">
        <v>151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99</v>
      </c>
      <c r="E48" s="19">
        <v>32</v>
      </c>
      <c r="F48" s="33"/>
      <c r="G48" s="19">
        <f t="shared" si="0"/>
        <v>0</v>
      </c>
      <c r="H48" s="32" t="s">
        <v>90</v>
      </c>
      <c r="J48" s="1">
        <v>152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89</v>
      </c>
      <c r="E49" s="19">
        <v>23</v>
      </c>
      <c r="F49" s="33"/>
      <c r="G49" s="19">
        <f t="shared" si="0"/>
        <v>0</v>
      </c>
      <c r="H49" s="32" t="s">
        <v>90</v>
      </c>
      <c r="J49" s="1">
        <v>154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89</v>
      </c>
      <c r="E50" s="19">
        <v>23</v>
      </c>
      <c r="F50" s="33"/>
      <c r="G50" s="19">
        <f t="shared" si="0"/>
        <v>0</v>
      </c>
      <c r="H50" s="32" t="s">
        <v>90</v>
      </c>
      <c r="J50" s="1">
        <v>157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89</v>
      </c>
      <c r="E51" s="19">
        <v>23</v>
      </c>
      <c r="F51" s="33"/>
      <c r="G51" s="19">
        <f t="shared" si="0"/>
        <v>0</v>
      </c>
      <c r="H51" s="32" t="s">
        <v>90</v>
      </c>
      <c r="J51" s="1">
        <v>158</v>
      </c>
    </row>
    <row r="52" spans="1:10" ht="29.25" customHeight="1" x14ac:dyDescent="0.25">
      <c r="A52" s="16">
        <v>29</v>
      </c>
      <c r="B52" s="17" t="s">
        <v>106</v>
      </c>
      <c r="C52" s="31" t="s">
        <v>107</v>
      </c>
      <c r="D52" s="18" t="s">
        <v>89</v>
      </c>
      <c r="E52" s="19">
        <v>130</v>
      </c>
      <c r="F52" s="33"/>
      <c r="G52" s="19">
        <f t="shared" si="0"/>
        <v>0</v>
      </c>
      <c r="H52" s="32"/>
      <c r="J52" s="1">
        <v>162</v>
      </c>
    </row>
    <row r="53" spans="1:10" ht="29.25" customHeight="1" x14ac:dyDescent="0.25">
      <c r="A53" s="16">
        <v>30</v>
      </c>
      <c r="B53" s="17" t="s">
        <v>108</v>
      </c>
      <c r="C53" s="31" t="s">
        <v>109</v>
      </c>
      <c r="D53" s="18" t="s">
        <v>89</v>
      </c>
      <c r="E53" s="19">
        <v>130</v>
      </c>
      <c r="F53" s="33"/>
      <c r="G53" s="19">
        <f t="shared" si="0"/>
        <v>0</v>
      </c>
      <c r="H53" s="32"/>
      <c r="J53" s="1">
        <v>165</v>
      </c>
    </row>
    <row r="54" spans="1:10" ht="29.25" customHeight="1" x14ac:dyDescent="0.25">
      <c r="A54" s="16">
        <v>31</v>
      </c>
      <c r="B54" s="17" t="s">
        <v>110</v>
      </c>
      <c r="C54" s="31" t="s">
        <v>111</v>
      </c>
      <c r="D54" s="18" t="s">
        <v>89</v>
      </c>
      <c r="E54" s="19">
        <v>130</v>
      </c>
      <c r="F54" s="33"/>
      <c r="G54" s="19">
        <f t="shared" si="0"/>
        <v>0</v>
      </c>
      <c r="H54" s="32"/>
      <c r="J54" s="1">
        <v>167</v>
      </c>
    </row>
    <row r="55" spans="1:10" ht="29.25" customHeight="1" x14ac:dyDescent="0.25">
      <c r="A55" s="16">
        <v>32</v>
      </c>
      <c r="B55" s="17" t="s">
        <v>112</v>
      </c>
      <c r="C55" s="31" t="s">
        <v>113</v>
      </c>
      <c r="D55" s="18" t="s">
        <v>89</v>
      </c>
      <c r="E55" s="19">
        <v>2</v>
      </c>
      <c r="F55" s="33"/>
      <c r="G55" s="19">
        <f t="shared" si="0"/>
        <v>0</v>
      </c>
      <c r="H55" s="32" t="s">
        <v>114</v>
      </c>
      <c r="J55" s="1">
        <v>419</v>
      </c>
    </row>
    <row r="56" spans="1:10" ht="29.25" customHeight="1" x14ac:dyDescent="0.25">
      <c r="A56" s="16">
        <v>33</v>
      </c>
      <c r="B56" s="17" t="s">
        <v>115</v>
      </c>
      <c r="C56" s="31" t="s">
        <v>116</v>
      </c>
      <c r="D56" s="18" t="s">
        <v>89</v>
      </c>
      <c r="E56" s="19">
        <v>12</v>
      </c>
      <c r="F56" s="33"/>
      <c r="G56" s="19">
        <f t="shared" ref="G56:G73" si="1">ROUND(E56*F56, 2)</f>
        <v>0</v>
      </c>
      <c r="H56" s="32" t="s">
        <v>78</v>
      </c>
      <c r="J56" s="1">
        <v>175</v>
      </c>
    </row>
    <row r="57" spans="1:10" ht="29.25" customHeight="1" x14ac:dyDescent="0.25">
      <c r="A57" s="16">
        <v>34</v>
      </c>
      <c r="B57" s="17" t="s">
        <v>117</v>
      </c>
      <c r="C57" s="31" t="s">
        <v>118</v>
      </c>
      <c r="D57" s="18" t="s">
        <v>89</v>
      </c>
      <c r="E57" s="19">
        <v>13</v>
      </c>
      <c r="F57" s="33"/>
      <c r="G57" s="19">
        <f t="shared" si="1"/>
        <v>0</v>
      </c>
      <c r="H57" s="32" t="s">
        <v>119</v>
      </c>
      <c r="J57" s="1">
        <v>176</v>
      </c>
    </row>
    <row r="58" spans="1:10" ht="29.25" customHeight="1" x14ac:dyDescent="0.25">
      <c r="A58" s="16">
        <v>35</v>
      </c>
      <c r="B58" s="17" t="s">
        <v>120</v>
      </c>
      <c r="C58" s="31" t="s">
        <v>121</v>
      </c>
      <c r="D58" s="18" t="s">
        <v>89</v>
      </c>
      <c r="E58" s="19">
        <v>12</v>
      </c>
      <c r="F58" s="33"/>
      <c r="G58" s="19">
        <f t="shared" si="1"/>
        <v>0</v>
      </c>
      <c r="H58" s="32" t="s">
        <v>122</v>
      </c>
      <c r="J58" s="1">
        <v>177</v>
      </c>
    </row>
    <row r="59" spans="1:10" ht="29.25" customHeight="1" x14ac:dyDescent="0.25">
      <c r="A59" s="16">
        <v>36</v>
      </c>
      <c r="B59" s="17" t="s">
        <v>123</v>
      </c>
      <c r="C59" s="31" t="s">
        <v>124</v>
      </c>
      <c r="D59" s="18" t="s">
        <v>89</v>
      </c>
      <c r="E59" s="19">
        <v>2</v>
      </c>
      <c r="F59" s="33"/>
      <c r="G59" s="19">
        <f t="shared" si="1"/>
        <v>0</v>
      </c>
      <c r="H59" s="32" t="s">
        <v>125</v>
      </c>
      <c r="J59" s="1">
        <v>179</v>
      </c>
    </row>
    <row r="60" spans="1:10" ht="29.25" customHeight="1" x14ac:dyDescent="0.25">
      <c r="A60" s="16">
        <v>37</v>
      </c>
      <c r="B60" s="17" t="s">
        <v>126</v>
      </c>
      <c r="C60" s="31" t="s">
        <v>127</v>
      </c>
      <c r="D60" s="18" t="s">
        <v>89</v>
      </c>
      <c r="E60" s="19">
        <v>2</v>
      </c>
      <c r="F60" s="33"/>
      <c r="G60" s="19">
        <f t="shared" si="1"/>
        <v>0</v>
      </c>
      <c r="H60" s="32" t="s">
        <v>125</v>
      </c>
      <c r="J60" s="1">
        <v>182</v>
      </c>
    </row>
    <row r="61" spans="1:10" ht="29.25" customHeight="1" x14ac:dyDescent="0.25">
      <c r="A61" s="16">
        <v>38</v>
      </c>
      <c r="B61" s="17" t="s">
        <v>128</v>
      </c>
      <c r="C61" s="31" t="s">
        <v>129</v>
      </c>
      <c r="D61" s="18" t="s">
        <v>89</v>
      </c>
      <c r="E61" s="19">
        <v>2</v>
      </c>
      <c r="F61" s="33"/>
      <c r="G61" s="19">
        <f t="shared" si="1"/>
        <v>0</v>
      </c>
      <c r="H61" s="32" t="s">
        <v>125</v>
      </c>
      <c r="J61" s="1">
        <v>186</v>
      </c>
    </row>
    <row r="62" spans="1:10" ht="29.25" customHeight="1" x14ac:dyDescent="0.25">
      <c r="A62" s="16">
        <v>39</v>
      </c>
      <c r="B62" s="17" t="s">
        <v>130</v>
      </c>
      <c r="C62" s="31" t="s">
        <v>131</v>
      </c>
      <c r="D62" s="18" t="s">
        <v>36</v>
      </c>
      <c r="E62" s="19">
        <v>2</v>
      </c>
      <c r="F62" s="33"/>
      <c r="G62" s="19">
        <f t="shared" si="1"/>
        <v>0</v>
      </c>
      <c r="H62" s="32" t="s">
        <v>93</v>
      </c>
      <c r="J62" s="1">
        <v>204</v>
      </c>
    </row>
    <row r="63" spans="1:10" ht="29.25" customHeight="1" x14ac:dyDescent="0.25">
      <c r="A63" s="16">
        <v>40</v>
      </c>
      <c r="B63" s="17" t="s">
        <v>132</v>
      </c>
      <c r="C63" s="31" t="s">
        <v>133</v>
      </c>
      <c r="D63" s="18" t="s">
        <v>86</v>
      </c>
      <c r="E63" s="19">
        <v>1</v>
      </c>
      <c r="F63" s="33"/>
      <c r="G63" s="19">
        <f t="shared" si="1"/>
        <v>0</v>
      </c>
      <c r="H63" s="32"/>
      <c r="J63" s="1">
        <v>205</v>
      </c>
    </row>
    <row r="64" spans="1:10" ht="29.25" customHeight="1" x14ac:dyDescent="0.25">
      <c r="A64" s="16">
        <v>41</v>
      </c>
      <c r="B64" s="17" t="s">
        <v>134</v>
      </c>
      <c r="C64" s="31" t="s">
        <v>135</v>
      </c>
      <c r="D64" s="18" t="s">
        <v>36</v>
      </c>
      <c r="E64" s="19">
        <v>1</v>
      </c>
      <c r="F64" s="33"/>
      <c r="G64" s="19">
        <f t="shared" si="1"/>
        <v>0</v>
      </c>
      <c r="H64" s="32" t="s">
        <v>78</v>
      </c>
      <c r="J64" s="1">
        <v>207</v>
      </c>
    </row>
    <row r="65" spans="1:10" ht="29.25" customHeight="1" x14ac:dyDescent="0.25">
      <c r="A65" s="16">
        <v>42</v>
      </c>
      <c r="B65" s="17" t="s">
        <v>136</v>
      </c>
      <c r="C65" s="31" t="s">
        <v>137</v>
      </c>
      <c r="D65" s="18" t="s">
        <v>36</v>
      </c>
      <c r="E65" s="19">
        <v>2</v>
      </c>
      <c r="F65" s="33"/>
      <c r="G65" s="19">
        <f t="shared" si="1"/>
        <v>0</v>
      </c>
      <c r="H65" s="32" t="s">
        <v>138</v>
      </c>
      <c r="J65" s="1">
        <v>209</v>
      </c>
    </row>
    <row r="66" spans="1:10" ht="29.25" customHeight="1" x14ac:dyDescent="0.25">
      <c r="A66" s="16">
        <v>43</v>
      </c>
      <c r="B66" s="17" t="s">
        <v>139</v>
      </c>
      <c r="C66" s="31" t="s">
        <v>140</v>
      </c>
      <c r="D66" s="18" t="s">
        <v>86</v>
      </c>
      <c r="E66" s="19">
        <v>1</v>
      </c>
      <c r="F66" s="33"/>
      <c r="G66" s="19">
        <f t="shared" si="1"/>
        <v>0</v>
      </c>
      <c r="H66" s="32"/>
      <c r="J66" s="1">
        <v>224</v>
      </c>
    </row>
    <row r="67" spans="1:10" ht="29.25" customHeight="1" x14ac:dyDescent="0.25">
      <c r="A67" s="16">
        <v>44</v>
      </c>
      <c r="B67" s="17" t="s">
        <v>141</v>
      </c>
      <c r="C67" s="31" t="s">
        <v>142</v>
      </c>
      <c r="D67" s="18" t="s">
        <v>86</v>
      </c>
      <c r="E67" s="19">
        <v>1</v>
      </c>
      <c r="F67" s="33"/>
      <c r="G67" s="19">
        <f t="shared" si="1"/>
        <v>0</v>
      </c>
      <c r="H67" s="32"/>
      <c r="J67" s="1">
        <v>225</v>
      </c>
    </row>
    <row r="68" spans="1:10" ht="29.25" customHeight="1" x14ac:dyDescent="0.25">
      <c r="A68" s="16">
        <v>45</v>
      </c>
      <c r="B68" s="17" t="s">
        <v>143</v>
      </c>
      <c r="C68" s="31" t="s">
        <v>144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78</v>
      </c>
      <c r="J68" s="1">
        <v>231</v>
      </c>
    </row>
    <row r="69" spans="1:10" ht="29.25" customHeight="1" x14ac:dyDescent="0.25">
      <c r="A69" s="16">
        <v>46</v>
      </c>
      <c r="B69" s="17" t="s">
        <v>145</v>
      </c>
      <c r="C69" s="31" t="s">
        <v>146</v>
      </c>
      <c r="D69" s="18" t="s">
        <v>86</v>
      </c>
      <c r="E69" s="19">
        <v>1</v>
      </c>
      <c r="F69" s="33"/>
      <c r="G69" s="19">
        <f t="shared" si="1"/>
        <v>0</v>
      </c>
      <c r="H69" s="32" t="s">
        <v>93</v>
      </c>
      <c r="J69" s="1">
        <v>356</v>
      </c>
    </row>
    <row r="70" spans="1:10" ht="29.25" customHeight="1" x14ac:dyDescent="0.25">
      <c r="A70" s="16">
        <v>47</v>
      </c>
      <c r="B70" s="17" t="s">
        <v>147</v>
      </c>
      <c r="C70" s="31" t="s">
        <v>148</v>
      </c>
      <c r="D70" s="18" t="s">
        <v>36</v>
      </c>
      <c r="E70" s="19">
        <v>2</v>
      </c>
      <c r="F70" s="33"/>
      <c r="G70" s="19">
        <f t="shared" si="1"/>
        <v>0</v>
      </c>
      <c r="H70" s="32" t="s">
        <v>93</v>
      </c>
      <c r="J70" s="1">
        <v>237</v>
      </c>
    </row>
    <row r="71" spans="1:10" ht="29.25" customHeight="1" x14ac:dyDescent="0.25">
      <c r="A71" s="16">
        <v>48</v>
      </c>
      <c r="B71" s="17" t="s">
        <v>149</v>
      </c>
      <c r="C71" s="31" t="s">
        <v>150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151</v>
      </c>
      <c r="J71" s="1">
        <v>252</v>
      </c>
    </row>
    <row r="72" spans="1:10" ht="75" x14ac:dyDescent="0.25">
      <c r="A72" s="16">
        <v>49</v>
      </c>
      <c r="B72" s="17" t="s">
        <v>152</v>
      </c>
      <c r="C72" s="31" t="s">
        <v>153</v>
      </c>
      <c r="D72" s="18" t="s">
        <v>86</v>
      </c>
      <c r="E72" s="19">
        <v>1</v>
      </c>
      <c r="F72" s="33"/>
      <c r="G72" s="19">
        <f t="shared" si="1"/>
        <v>0</v>
      </c>
      <c r="H72" s="32" t="s">
        <v>154</v>
      </c>
      <c r="J72" s="1">
        <v>263</v>
      </c>
    </row>
    <row r="73" spans="1:10" ht="29.25" customHeight="1" x14ac:dyDescent="0.25">
      <c r="A73" s="16">
        <v>50</v>
      </c>
      <c r="B73" s="17" t="s">
        <v>155</v>
      </c>
      <c r="C73" s="31" t="s">
        <v>156</v>
      </c>
      <c r="D73" s="18" t="s">
        <v>21</v>
      </c>
      <c r="E73" s="19">
        <v>1</v>
      </c>
      <c r="F73" s="33"/>
      <c r="G73" s="19">
        <f t="shared" si="1"/>
        <v>0</v>
      </c>
      <c r="H73" s="32"/>
      <c r="J73" s="1">
        <v>306</v>
      </c>
    </row>
    <row r="74" spans="1:10" ht="27" customHeight="1" x14ac:dyDescent="0.25">
      <c r="A74" s="77" t="s">
        <v>157</v>
      </c>
      <c r="B74" s="78"/>
      <c r="C74" s="78"/>
      <c r="D74" s="78"/>
      <c r="E74" s="78"/>
      <c r="F74" s="78"/>
      <c r="G74" s="15">
        <f>SUM(G24:G73)</f>
        <v>0</v>
      </c>
      <c r="H74" s="26"/>
    </row>
    <row r="75" spans="1:10" s="29" customFormat="1" ht="27" customHeight="1" x14ac:dyDescent="0.25">
      <c r="A75" s="59" t="s">
        <v>158</v>
      </c>
      <c r="B75" s="59"/>
      <c r="C75" s="59"/>
      <c r="D75" s="59"/>
      <c r="E75" s="59"/>
      <c r="F75" s="59"/>
      <c r="G75" s="59"/>
      <c r="H75" s="59"/>
    </row>
    <row r="76" spans="1:10" ht="27" customHeight="1" x14ac:dyDescent="0.25">
      <c r="A76" s="58" t="s">
        <v>159</v>
      </c>
      <c r="B76" s="58"/>
      <c r="C76" s="58"/>
      <c r="D76" s="58"/>
      <c r="E76" s="58"/>
      <c r="F76" s="58"/>
      <c r="G76" s="58"/>
      <c r="H76" s="58"/>
    </row>
    <row r="77" spans="1:10" ht="15.75" customHeight="1" x14ac:dyDescent="0.25">
      <c r="A77" s="27"/>
      <c r="B77" s="99" t="s">
        <v>160</v>
      </c>
      <c r="C77" s="99"/>
      <c r="D77" s="99"/>
      <c r="E77" s="99"/>
      <c r="F77" s="100"/>
      <c r="G77"/>
      <c r="H77"/>
    </row>
    <row r="78" spans="1:10" ht="45" customHeight="1" x14ac:dyDescent="0.25">
      <c r="A78" s="28">
        <v>1</v>
      </c>
      <c r="B78" s="97" t="s">
        <v>161</v>
      </c>
      <c r="C78" s="97"/>
      <c r="D78" s="97"/>
      <c r="E78" s="97"/>
      <c r="F78" s="98"/>
    </row>
    <row r="79" spans="1:10" ht="60" customHeight="1" x14ac:dyDescent="0.25">
      <c r="A79" s="28">
        <v>2</v>
      </c>
      <c r="B79" s="97" t="s">
        <v>162</v>
      </c>
      <c r="C79" s="97"/>
      <c r="D79" s="97"/>
      <c r="E79" s="97"/>
      <c r="F79" s="98"/>
    </row>
    <row r="80" spans="1:10" ht="60" customHeight="1" x14ac:dyDescent="0.25">
      <c r="A80" s="28">
        <v>3</v>
      </c>
      <c r="B80" s="97" t="s">
        <v>163</v>
      </c>
      <c r="C80" s="97"/>
      <c r="D80" s="97"/>
      <c r="E80" s="97"/>
      <c r="F80" s="98"/>
    </row>
    <row r="81" spans="1:6" ht="120" customHeight="1" x14ac:dyDescent="0.25">
      <c r="A81" s="28">
        <v>4</v>
      </c>
      <c r="B81" s="97" t="s">
        <v>164</v>
      </c>
      <c r="C81" s="97"/>
      <c r="D81" s="97"/>
      <c r="E81" s="97"/>
      <c r="F81" s="98"/>
    </row>
    <row r="82" spans="1:6" x14ac:dyDescent="0.25">
      <c r="A82" s="10"/>
      <c r="B82" s="30"/>
      <c r="C82" s="30"/>
      <c r="D82" s="30"/>
      <c r="E82" s="30"/>
      <c r="F82" s="3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39">
    <mergeCell ref="B78:F78"/>
    <mergeCell ref="B79:F79"/>
    <mergeCell ref="B80:F80"/>
    <mergeCell ref="B81:F81"/>
    <mergeCell ref="B77:F77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2019-12-06T11:31:14Z</dcterms:modified>
</cp:coreProperties>
</file>