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<sst xmlns="http://schemas.openxmlformats.org/spreadsheetml/2006/main" count="188" uniqueCount="150">
  <si>
    <t>Oprava volného bytu č.5, Pavlovova 71</t>
  </si>
  <si>
    <t>VZ č. 274/2019</t>
  </si>
  <si>
    <t>6.12.2019 08:00:05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</si>
  <si>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</si>
  <si>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</si>
  <si>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</si>
  <si>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</si>
  <si>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</si>
  <si>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</si>
  <si>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</si>
  <si>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</si>
  <si>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</si>
  <si>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</si>
  <si>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</si>
  <si>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</si>
  <si>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</si>
  <si>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</si>
  <si>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</si>
  <si>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71/1628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</si>
  <si>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</si>
  <si>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</si>
  <si>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</si>
  <si>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</si>
  <si>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</si>
  <si>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</si>
  <si>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</si>
  <si>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</si>
  <si>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</si>
  <si>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</si>
  <si>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</si>
  <si>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</si>
  <si>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</si>
  <si>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</si>
  <si>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</si>
  <si>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</si>
  <si>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</si>
  <si>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</si>
  <si>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</si>
  <si>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</si>
  <si>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</si>
  <si>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</si>
  <si>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</si>
  <si>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</si>
  <si>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</si>
  <si>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3.77</t>
  </si>
  <si>
    <t>výměna přechodových lišt – délka 60 cm</t>
  </si>
  <si>
    <t>koupelna</t>
  </si>
  <si>
    <t>3.79</t>
  </si>
  <si>
    <t>výměna přechodových lišt – délka 80 cm</t>
  </si>
  <si>
    <t>kuchyň,pokoj</t>
  </si>
  <si>
    <t>3.94</t>
  </si>
  <si>
    <t>seřízení oken</t>
  </si>
  <si>
    <t>3.134</t>
  </si>
  <si>
    <t>výměna vestavné skříně - atyp, viz. poznámka</t>
  </si>
  <si>
    <t>d.160/v.250 cm, 3 dílná, část šatní, část policová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</si>
  <si>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</si>
  <si>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</si>
  <si>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</si>
  <si>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</si>
  <si>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bez skřínky nad digestoří,tl.lamina min. 18 mm,dekor dřevo, ve spodní části 4x šuplík s kolejničkami, ABS hrany 2 mm, zavírače zásuvek a dvířek s měkkým dorazem, spodní skřínky osadit na nožkách</t>
  </si>
  <si>
    <t>3.163</t>
  </si>
  <si>
    <t>dodávka a montáž celoelektrického sporáku se sklokeramickou deskou, 2 ks pečících plechů, včetně příslušenství</t>
  </si>
  <si>
    <t>vč. sporákové zásuvky</t>
  </si>
  <si>
    <t>3.168</t>
  </si>
  <si>
    <t>zřízení osvětlení pod kuchyňskou linku</t>
  </si>
  <si>
    <t>4.1</t>
  </si>
  <si>
    <t>stržení původního PVC</t>
  </si>
  <si>
    <t>m2</t>
  </si>
  <si>
    <t>kuchyň,předsíň, pokoj</t>
  </si>
  <si>
    <t>4.2</t>
  </si>
  <si>
    <t>úprava podkladu – nivelace</t>
  </si>
  <si>
    <t>kuchyň,předsíň,pokoj</t>
  </si>
  <si>
    <t>4.3</t>
  </si>
  <si>
    <t>položení PVC – střední zátěž, celoplošně podlepit</t>
  </si>
  <si>
    <t>pokoj</t>
  </si>
  <si>
    <t>4.4</t>
  </si>
  <si>
    <t>položení PVC – vyšší zátěž, celoplošně podlepit</t>
  </si>
  <si>
    <t>kuchyň, předsíň</t>
  </si>
  <si>
    <t>4.5</t>
  </si>
  <si>
    <t>nalepení obvodové lišty PVC</t>
  </si>
  <si>
    <t>bm</t>
  </si>
  <si>
    <t>celý byt</t>
  </si>
  <si>
    <t>5.1</t>
  </si>
  <si>
    <t>zhotovení nových štukových omítek</t>
  </si>
  <si>
    <t>5.4</t>
  </si>
  <si>
    <t>škrábání stěn,stropů</t>
  </si>
  <si>
    <t>5.6</t>
  </si>
  <si>
    <t>malba dvojnásobná bílá</t>
  </si>
  <si>
    <t>celý byt, otěruvzdorná</t>
  </si>
  <si>
    <t>5.17</t>
  </si>
  <si>
    <t>silikonování spár, viz poznámka</t>
  </si>
  <si>
    <t>kolem sprch.koutu</t>
  </si>
  <si>
    <t>6.8</t>
  </si>
  <si>
    <t>vybourání keramického obkladu</t>
  </si>
  <si>
    <t>v kuchyni</t>
  </si>
  <si>
    <t>6.15</t>
  </si>
  <si>
    <t>vybourání soklíku</t>
  </si>
  <si>
    <t>m</t>
  </si>
  <si>
    <t>včetně zednického zapravení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</si>
  <si>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</si>
  <si>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</si>
  <si>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</si>
  <si>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</si>
  <si>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</si>
  <si>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</si>
  <si>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7.14</t>
  </si>
  <si>
    <t>nátěr zárubní – šířka 60 cm</t>
  </si>
  <si>
    <t>barva bílá, syntetika</t>
  </si>
  <si>
    <t>7.16</t>
  </si>
  <si>
    <t>nátěr zárubní – šířka 80 cm</t>
  </si>
  <si>
    <t>barva bílá syntetika</t>
  </si>
  <si>
    <t>8.5</t>
  </si>
  <si>
    <t>demontáž plastového odpadního potrubí</t>
  </si>
  <si>
    <t>8.7</t>
  </si>
  <si>
    <t>montáž plastového odpadního potrubí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</si>
  <si>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</si>
  <si>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</si>
  <si>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>včetně sporákové zásuvky</t>
  </si>
  <si>
    <t>8.30</t>
  </si>
  <si>
    <t>zhotovení samostatného přívodu SV s pračkovým ventilem pro AP pod omítkou včetně zednických prací, viz. poznámka</t>
  </si>
  <si>
    <t>do 4 bm</t>
  </si>
  <si>
    <t>8.31</t>
  </si>
  <si>
    <t>zhotovení samostatného odpadu pro AP pod omítkou včetně zednických prací, viz. poznámka</t>
  </si>
  <si>
    <t>9.6</t>
  </si>
  <si>
    <t>oprava sklepního boxu – dřevěného laťování</t>
  </si>
  <si>
    <t>9.7</t>
  </si>
  <si>
    <t>výměna petlice sklepního boxu</t>
  </si>
  <si>
    <t>9.14</t>
  </si>
  <si>
    <t>výroba klíčů pro zámkovou vložku</t>
  </si>
  <si>
    <t>sklepní mříže a dodání visacího zámku ke sklepnímu boxu</t>
  </si>
  <si>
    <t>9.24</t>
  </si>
  <si>
    <t>demontáž bytových doplňků, viz poznámka</t>
  </si>
  <si>
    <t>garnýží, spižní skříně,kuch.linky,
předsíňové stěny</t>
  </si>
  <si>
    <t>11.7</t>
  </si>
  <si>
    <t>vyklizení sklepního boxu</t>
  </si>
  <si>
    <t>11.15</t>
  </si>
  <si>
    <t>vyčištění sprchového koutu</t>
  </si>
  <si>
    <t>včetně posuvné zástěny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</si>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</sst>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zoomScale="115" zoomScaleNormal="115" workbookViewId="0" topLeftCell="A1">
      <selection activeCell="P32" sqref="P3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699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39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5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2">ROUND(E24*F24,2)</f>
        <v>0</v>
      </c>
      <c r="H24" s="37" t="s">
        <v>37</v>
      </c>
      <c r="J24" s="1">
        <v>11</v>
      </c>
    </row>
    <row r="25" spans="1:10" ht="39.7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9.7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118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2</v>
      </c>
      <c r="F28" s="38"/>
      <c r="G28" s="19">
        <f t="shared" si="0"/>
        <v>0</v>
      </c>
      <c r="H28" s="37" t="s">
        <v>49</v>
      </c>
      <c r="J28" s="1">
        <v>120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2</v>
      </c>
      <c r="F29" s="38"/>
      <c r="G29" s="19">
        <f t="shared" si="0"/>
        <v>0</v>
      </c>
      <c r="H29" s="37"/>
      <c r="J29" s="1">
        <v>135</v>
      </c>
    </row>
    <row r="30" spans="1:10" ht="39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337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395</v>
      </c>
    </row>
    <row r="32" spans="1:10" ht="138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396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398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412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67</v>
      </c>
      <c r="E35" s="19">
        <v>25</v>
      </c>
      <c r="F35" s="38"/>
      <c r="G35" s="19">
        <f t="shared" si="0"/>
        <v>0</v>
      </c>
      <c r="H35" s="37" t="s">
        <v>68</v>
      </c>
      <c r="J35" s="1">
        <v>148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67</v>
      </c>
      <c r="E36" s="19">
        <v>25</v>
      </c>
      <c r="F36" s="38"/>
      <c r="G36" s="19">
        <f t="shared" si="0"/>
        <v>0</v>
      </c>
      <c r="H36" s="37" t="s">
        <v>71</v>
      </c>
      <c r="J36" s="1">
        <v>149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67</v>
      </c>
      <c r="E37" s="19">
        <v>13.5</v>
      </c>
      <c r="F37" s="38"/>
      <c r="G37" s="19">
        <f t="shared" si="0"/>
        <v>0</v>
      </c>
      <c r="H37" s="37" t="s">
        <v>74</v>
      </c>
      <c r="J37" s="1">
        <v>150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67</v>
      </c>
      <c r="E38" s="19">
        <v>11.5</v>
      </c>
      <c r="F38" s="38"/>
      <c r="G38" s="19">
        <f t="shared" si="0"/>
        <v>0</v>
      </c>
      <c r="H38" s="37" t="s">
        <v>77</v>
      </c>
      <c r="J38" s="1">
        <v>151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80</v>
      </c>
      <c r="E39" s="19">
        <v>33</v>
      </c>
      <c r="F39" s="38"/>
      <c r="G39" s="19">
        <f t="shared" si="0"/>
        <v>0</v>
      </c>
      <c r="H39" s="37" t="s">
        <v>81</v>
      </c>
      <c r="J39" s="1">
        <v>152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67</v>
      </c>
      <c r="E40" s="19">
        <v>120</v>
      </c>
      <c r="F40" s="38"/>
      <c r="G40" s="19">
        <f t="shared" si="0"/>
        <v>0</v>
      </c>
      <c r="H40" s="37" t="s">
        <v>81</v>
      </c>
      <c r="J40" s="1">
        <v>162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67</v>
      </c>
      <c r="E41" s="19">
        <v>120</v>
      </c>
      <c r="F41" s="38"/>
      <c r="G41" s="19">
        <f t="shared" si="0"/>
        <v>0</v>
      </c>
      <c r="H41" s="37" t="s">
        <v>81</v>
      </c>
      <c r="J41" s="1">
        <v>165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67</v>
      </c>
      <c r="E42" s="19">
        <v>120</v>
      </c>
      <c r="F42" s="38"/>
      <c r="G42" s="19">
        <f t="shared" si="0"/>
        <v>0</v>
      </c>
      <c r="H42" s="37" t="s">
        <v>88</v>
      </c>
      <c r="J42" s="1">
        <v>167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80</v>
      </c>
      <c r="E43" s="19">
        <v>2</v>
      </c>
      <c r="F43" s="38"/>
      <c r="G43" s="19">
        <f t="shared" si="0"/>
        <v>0</v>
      </c>
      <c r="H43" s="37" t="s">
        <v>91</v>
      </c>
      <c r="J43" s="1">
        <v>416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67</v>
      </c>
      <c r="E44" s="19">
        <v>4</v>
      </c>
      <c r="F44" s="38"/>
      <c r="G44" s="19">
        <f t="shared" si="0"/>
        <v>0</v>
      </c>
      <c r="H44" s="37" t="s">
        <v>94</v>
      </c>
      <c r="J44" s="1">
        <v>176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97</v>
      </c>
      <c r="E45" s="19">
        <v>8</v>
      </c>
      <c r="F45" s="38"/>
      <c r="G45" s="19">
        <f t="shared" si="0"/>
        <v>0</v>
      </c>
      <c r="H45" s="37" t="s">
        <v>98</v>
      </c>
      <c r="J45" s="1">
        <v>183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67</v>
      </c>
      <c r="E46" s="19">
        <v>3</v>
      </c>
      <c r="F46" s="38"/>
      <c r="G46" s="19">
        <f t="shared" si="0"/>
        <v>0</v>
      </c>
      <c r="H46" s="37"/>
      <c r="J46" s="1">
        <v>401</v>
      </c>
    </row>
    <row r="47" spans="1:10" ht="29.25" customHeight="1">
      <c r="A47" s="16">
        <v>24</v>
      </c>
      <c r="B47" s="17" t="s">
        <v>101</v>
      </c>
      <c r="C47" s="36" t="s">
        <v>102</v>
      </c>
      <c r="D47" s="18" t="s">
        <v>36</v>
      </c>
      <c r="E47" s="19">
        <v>2</v>
      </c>
      <c r="F47" s="38"/>
      <c r="G47" s="19">
        <f t="shared" si="0"/>
        <v>0</v>
      </c>
      <c r="H47" s="37"/>
      <c r="J47" s="1">
        <v>204</v>
      </c>
    </row>
    <row r="48" spans="1:10" ht="29.25" customHeight="1">
      <c r="A48" s="16">
        <v>25</v>
      </c>
      <c r="B48" s="17" t="s">
        <v>103</v>
      </c>
      <c r="C48" s="36" t="s">
        <v>104</v>
      </c>
      <c r="D48" s="18" t="s">
        <v>42</v>
      </c>
      <c r="E48" s="19">
        <v>1</v>
      </c>
      <c r="F48" s="38"/>
      <c r="G48" s="19">
        <f t="shared" si="0"/>
        <v>0</v>
      </c>
      <c r="H48" s="37"/>
      <c r="J48" s="1">
        <v>205</v>
      </c>
    </row>
    <row r="49" spans="1:10" ht="29.25" customHeight="1">
      <c r="A49" s="16">
        <v>26</v>
      </c>
      <c r="B49" s="17" t="s">
        <v>105</v>
      </c>
      <c r="C49" s="36" t="s">
        <v>106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107</v>
      </c>
      <c r="J49" s="1">
        <v>207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36</v>
      </c>
      <c r="E50" s="19">
        <v>3</v>
      </c>
      <c r="F50" s="38"/>
      <c r="G50" s="19">
        <f t="shared" si="0"/>
        <v>0</v>
      </c>
      <c r="H50" s="37" t="s">
        <v>110</v>
      </c>
      <c r="J50" s="1">
        <v>209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80</v>
      </c>
      <c r="E51" s="19">
        <v>2</v>
      </c>
      <c r="F51" s="38"/>
      <c r="G51" s="19">
        <f t="shared" si="0"/>
        <v>0</v>
      </c>
      <c r="H51" s="37"/>
      <c r="J51" s="1">
        <v>218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80</v>
      </c>
      <c r="E52" s="19">
        <v>2</v>
      </c>
      <c r="F52" s="38"/>
      <c r="G52" s="19">
        <f t="shared" si="0"/>
        <v>0</v>
      </c>
      <c r="H52" s="37"/>
      <c r="J52" s="1">
        <v>220</v>
      </c>
    </row>
    <row r="53" spans="1:10" ht="29.25" customHeight="1">
      <c r="A53" s="16">
        <v>30</v>
      </c>
      <c r="B53" s="17" t="s">
        <v>115</v>
      </c>
      <c r="C53" s="36" t="s">
        <v>116</v>
      </c>
      <c r="D53" s="18" t="s">
        <v>42</v>
      </c>
      <c r="E53" s="19">
        <v>1</v>
      </c>
      <c r="F53" s="38"/>
      <c r="G53" s="19">
        <f t="shared" si="0"/>
        <v>0</v>
      </c>
      <c r="H53" s="37" t="s">
        <v>117</v>
      </c>
      <c r="J53" s="1">
        <v>373</v>
      </c>
    </row>
    <row r="54" spans="1:10" ht="29.25" customHeight="1">
      <c r="A54" s="16">
        <v>31</v>
      </c>
      <c r="B54" s="17" t="s">
        <v>118</v>
      </c>
      <c r="C54" s="36" t="s">
        <v>119</v>
      </c>
      <c r="D54" s="18" t="s">
        <v>42</v>
      </c>
      <c r="E54" s="19">
        <v>1</v>
      </c>
      <c r="F54" s="38"/>
      <c r="G54" s="19">
        <f t="shared" si="0"/>
        <v>0</v>
      </c>
      <c r="H54" s="37" t="s">
        <v>120</v>
      </c>
      <c r="J54" s="1">
        <v>399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42</v>
      </c>
      <c r="E55" s="19">
        <v>1</v>
      </c>
      <c r="F55" s="38"/>
      <c r="G55" s="19">
        <f t="shared" si="0"/>
        <v>0</v>
      </c>
      <c r="H55" s="37" t="s">
        <v>120</v>
      </c>
      <c r="J55" s="1">
        <v>400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67</v>
      </c>
      <c r="E56" s="19">
        <v>2</v>
      </c>
      <c r="F56" s="38"/>
      <c r="G56" s="19">
        <f t="shared" si="0"/>
        <v>0</v>
      </c>
      <c r="H56" s="37"/>
      <c r="J56" s="1">
        <v>242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36</v>
      </c>
      <c r="E57" s="19">
        <v>1</v>
      </c>
      <c r="F57" s="38"/>
      <c r="G57" s="19">
        <f t="shared" si="0"/>
        <v>0</v>
      </c>
      <c r="H57" s="37"/>
      <c r="J57" s="1">
        <v>243</v>
      </c>
    </row>
    <row r="58" spans="1:10" ht="42" customHeight="1">
      <c r="A58" s="16">
        <v>35</v>
      </c>
      <c r="B58" s="17" t="s">
        <v>127</v>
      </c>
      <c r="C58" s="36" t="s">
        <v>128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129</v>
      </c>
      <c r="J58" s="1">
        <v>250</v>
      </c>
    </row>
    <row r="59" spans="1:10" ht="45.75" customHeight="1">
      <c r="A59" s="16">
        <v>36</v>
      </c>
      <c r="B59" s="17" t="s">
        <v>130</v>
      </c>
      <c r="C59" s="36" t="s">
        <v>131</v>
      </c>
      <c r="D59" s="18" t="s">
        <v>42</v>
      </c>
      <c r="E59" s="19">
        <v>1</v>
      </c>
      <c r="F59" s="38"/>
      <c r="G59" s="19">
        <f t="shared" si="0"/>
        <v>0</v>
      </c>
      <c r="H59" s="37" t="s">
        <v>132</v>
      </c>
      <c r="J59" s="1">
        <v>303</v>
      </c>
    </row>
    <row r="60" spans="1:10" ht="29.25" customHeight="1">
      <c r="A60" s="16">
        <v>37</v>
      </c>
      <c r="B60" s="17" t="s">
        <v>133</v>
      </c>
      <c r="C60" s="36" t="s">
        <v>134</v>
      </c>
      <c r="D60" s="18" t="s">
        <v>42</v>
      </c>
      <c r="E60" s="19">
        <v>1</v>
      </c>
      <c r="F60" s="38"/>
      <c r="G60" s="19">
        <f t="shared" si="0"/>
        <v>0</v>
      </c>
      <c r="H60" s="37"/>
      <c r="J60" s="1">
        <v>269</v>
      </c>
    </row>
    <row r="61" spans="1:10" ht="29.25" customHeight="1">
      <c r="A61" s="16">
        <v>38</v>
      </c>
      <c r="B61" s="17" t="s">
        <v>135</v>
      </c>
      <c r="C61" s="36" t="s">
        <v>136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137</v>
      </c>
      <c r="J61" s="1">
        <v>277</v>
      </c>
    </row>
    <row r="62" spans="1:10" ht="15">
      <c r="A62" s="16">
        <v>39</v>
      </c>
      <c r="B62" s="17" t="s">
        <v>138</v>
      </c>
      <c r="C62" s="36" t="s">
        <v>139</v>
      </c>
      <c r="D62" s="18" t="s">
        <v>21</v>
      </c>
      <c r="E62" s="19">
        <v>1</v>
      </c>
      <c r="F62" s="38"/>
      <c r="G62" s="19">
        <f t="shared" si="0"/>
        <v>0</v>
      </c>
      <c r="H62" s="37"/>
      <c r="J62" s="1">
        <v>307</v>
      </c>
    </row>
    <row r="63" spans="1:8" ht="18.75">
      <c r="A63" s="83" t="s">
        <v>140</v>
      </c>
      <c r="B63" s="84"/>
      <c r="C63" s="84"/>
      <c r="D63" s="84"/>
      <c r="E63" s="84"/>
      <c r="F63" s="84"/>
      <c r="G63" s="15">
        <f>SUM(G24:G62)</f>
        <v>10000</v>
      </c>
      <c r="H63" s="26"/>
    </row>
    <row r="64" spans="1:8" s="29" customFormat="1" ht="27" customHeight="1">
      <c r="A64" s="65" t="s">
        <v>141</v>
      </c>
      <c r="B64" s="65"/>
      <c r="C64" s="65"/>
      <c r="D64" s="65"/>
      <c r="E64" s="65"/>
      <c r="F64" s="65"/>
      <c r="G64" s="65"/>
      <c r="H64" s="65"/>
    </row>
    <row r="65" spans="1:8" ht="27" customHeight="1">
      <c r="A65" s="64" t="s">
        <v>142</v>
      </c>
      <c r="B65" s="64"/>
      <c r="C65" s="64"/>
      <c r="D65" s="64"/>
      <c r="E65" s="64"/>
      <c r="F65" s="64"/>
      <c r="G65" s="64"/>
      <c r="H65" s="64"/>
    </row>
    <row r="66" spans="1:8" ht="35.1" customHeight="1">
      <c r="A66" s="32" t="s">
        <v>143</v>
      </c>
      <c r="B66" s="33"/>
      <c r="C66" s="33"/>
      <c r="D66" s="33"/>
      <c r="E66" s="34"/>
      <c r="F66" s="39"/>
      <c r="G66" s="31" t="s">
        <v>144</v>
      </c>
      <c r="H66" s="30"/>
    </row>
    <row r="67" spans="1:6" ht="15.75" customHeight="1">
      <c r="A67" s="27"/>
      <c r="B67" s="105" t="s">
        <v>145</v>
      </c>
      <c r="C67" s="105"/>
      <c r="D67" s="105"/>
      <c r="E67" s="105"/>
      <c r="F67" s="106"/>
    </row>
    <row r="68" spans="1:6" ht="45" customHeight="1">
      <c r="A68" s="28">
        <v>1</v>
      </c>
      <c r="B68" s="103" t="s">
        <v>146</v>
      </c>
      <c r="C68" s="103"/>
      <c r="D68" s="103"/>
      <c r="E68" s="103"/>
      <c r="F68" s="104"/>
    </row>
    <row r="69" spans="1:6" ht="60" customHeight="1">
      <c r="A69" s="28">
        <v>2</v>
      </c>
      <c r="B69" s="103" t="s">
        <v>147</v>
      </c>
      <c r="C69" s="103"/>
      <c r="D69" s="103"/>
      <c r="E69" s="103"/>
      <c r="F69" s="104"/>
    </row>
    <row r="70" spans="1:6" ht="60" customHeight="1">
      <c r="A70" s="28">
        <v>3</v>
      </c>
      <c r="B70" s="103" t="s">
        <v>148</v>
      </c>
      <c r="C70" s="103"/>
      <c r="D70" s="103"/>
      <c r="E70" s="103"/>
      <c r="F70" s="104"/>
    </row>
    <row r="71" spans="1:6" ht="120" customHeight="1">
      <c r="A71" s="28">
        <v>4</v>
      </c>
      <c r="B71" s="103" t="s">
        <v>149</v>
      </c>
      <c r="C71" s="103"/>
      <c r="D71" s="103"/>
      <c r="E71" s="103"/>
      <c r="F71" s="104"/>
    </row>
    <row r="72" spans="1:6" ht="15">
      <c r="A72" s="10"/>
      <c r="B72" s="35"/>
      <c r="C72" s="35"/>
      <c r="D72" s="35"/>
      <c r="E72" s="35"/>
      <c r="F72" s="35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</sheetData>
  <sheetProtection password="EB95" sheet="1" formatColumns="0" formatRows="0" insertColumns="0" insertHyperlinks="0" deleteColumns="0" deleteRows="0" autoFilter="0" pivotTables="0"/>
  <mergeCells count="39">
    <mergeCell ref="B68:F68"/>
    <mergeCell ref="B69:F69"/>
    <mergeCell ref="B70:F70"/>
    <mergeCell ref="B71:F71"/>
    <mergeCell ref="B67:F67"/>
    <mergeCell ref="A63:F63"/>
    <mergeCell ref="D17:G17"/>
    <mergeCell ref="A19:C21"/>
    <mergeCell ref="D20:G20"/>
    <mergeCell ref="D21:G21"/>
    <mergeCell ref="A17:C17"/>
    <mergeCell ref="A18:C18"/>
    <mergeCell ref="D18:G18"/>
    <mergeCell ref="D19:G19"/>
    <mergeCell ref="A65:H65"/>
    <mergeCell ref="A64:H6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2019-12-10T12:31:26Z</dcterms:modified>
  <cp:category/>
  <cp:version/>
  <cp:contentType/>
  <cp:contentStatus/>
</cp:coreProperties>
</file>