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9 KOR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5" i="1" s="1"/>
  <c r="G24" i="1"/>
</calcChain>
</file>

<file path=xl/sharedStrings.xml><?xml version="1.0" encoding="utf-8"?>
<sst xmlns="http://schemas.openxmlformats.org/spreadsheetml/2006/main" count="127" uniqueCount="108">
  <si>
    <t>Oprava volného bytu č. 32, Odborářská 70</t>
  </si>
  <si>
    <t>VZ č. 279/2019</t>
  </si>
  <si>
    <t>17.12.2019 06:35:47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</si>
  <si>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</si>
  <si>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</si>
  <si>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</si>
  <si>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</si>
  <si>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</si>
  <si>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</si>
  <si>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</si>
  <si>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</si>
  <si>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</si>
  <si>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</si>
  <si>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</si>
  <si>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</si>
  <si>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</si>
  <si>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</si>
  <si>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</si>
  <si>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</si>
  <si>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</si>
  <si>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</si>
  <si>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</si>
  <si>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</si>
  <si>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</si>
  <si>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</si>
  <si>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</si>
  <si>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</si>
  <si>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</si>
  <si>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</si>
  <si>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</si>
  <si>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</si>
  <si>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</si>
  <si>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</si>
  <si>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</si>
  <si>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</si>
  <si>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</si>
  <si>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</si>
  <si>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</si>
  <si>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</si>
  <si>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</si>
  <si>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</si>
  <si>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</si>
  <si>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</si>
  <si>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</si>
  <si>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3.60</t>
  </si>
  <si>
    <t>výměna vnitřních dveří – prosklené 2/3 sklo 80 cm</t>
  </si>
  <si>
    <t>OP</t>
  </si>
  <si>
    <t>3.69</t>
  </si>
  <si>
    <t>výměna dveřního prahu – délka 80 cm</t>
  </si>
  <si>
    <t>u vstupních bytových dveří - lak</t>
  </si>
  <si>
    <t>3.77</t>
  </si>
  <si>
    <t>výměna přechodových lišt – délka 60 cm</t>
  </si>
  <si>
    <t>koupelna - hliníková</t>
  </si>
  <si>
    <t>3.79</t>
  </si>
  <si>
    <t>výměna přechodových lišt – délka 80 cm</t>
  </si>
  <si>
    <t>OP,KU - hliníková</t>
  </si>
  <si>
    <t>3.82</t>
  </si>
  <si>
    <t>výměna dveřního kování</t>
  </si>
  <si>
    <t>OP - kov</t>
  </si>
  <si>
    <t>3.83</t>
  </si>
  <si>
    <t>výměna zámku u dveří</t>
  </si>
  <si>
    <t>3.86</t>
  </si>
  <si>
    <t>výměna zárubně ocelové pro dveře – šířky 80 cm</t>
  </si>
  <si>
    <t xml:space="preserve"> OP-pravé, KU-levé </t>
  </si>
  <si>
    <t>3.118</t>
  </si>
  <si>
    <t>výměna větracích mřížek</t>
  </si>
  <si>
    <t xml:space="preserve"> 0,30x0,22 v koupelně se žaluzií</t>
  </si>
  <si>
    <t>3.123</t>
  </si>
  <si>
    <t>demontáž a zpětná montáž zařizovacích předmětů, viz poznámka</t>
  </si>
  <si>
    <t xml:space="preserve">pouze spodní díl KU-linky 150cm  a stojánkové baterie z důvodu výměny PVC a nivelace </t>
  </si>
  <si>
    <t>3.139</t>
  </si>
  <si>
    <t>demontáž větracích mřížek</t>
  </si>
  <si>
    <t xml:space="preserve">v předsíni 0,15x0,15 a pokoji 0,30x0,22 včetně zazdění otvorů </t>
  </si>
  <si>
    <t>4.1</t>
  </si>
  <si>
    <t>stržení původního PVC</t>
  </si>
  <si>
    <t>m2</t>
  </si>
  <si>
    <t xml:space="preserve">KU,OP,PŘ, </t>
  </si>
  <si>
    <t>4.2</t>
  </si>
  <si>
    <t>úprava podkladu – nivelace</t>
  </si>
  <si>
    <t>KU,OP,PŘ</t>
  </si>
  <si>
    <t>4.4</t>
  </si>
  <si>
    <t>položení PVC – vyšší zátěž, celoplošně podlepit</t>
  </si>
  <si>
    <t xml:space="preserve">KU,OP,PŘ dekor laminátové podlahy, celoplošně podlepit nášlapná vrstva min. 0,7 mm </t>
  </si>
  <si>
    <t>4.5</t>
  </si>
  <si>
    <t>nalepení obvodové lišty PVC</t>
  </si>
  <si>
    <t>bm</t>
  </si>
  <si>
    <t>KU,OP,PŘ včetně zednického zapravení</t>
  </si>
  <si>
    <t>5.4</t>
  </si>
  <si>
    <t>škrábání stěn,stropů</t>
  </si>
  <si>
    <t>celý byt včetně drobných zednických oprav</t>
  </si>
  <si>
    <t>5.5</t>
  </si>
  <si>
    <t>malba bílá</t>
  </si>
  <si>
    <t>otěruvzdorná celý byt</t>
  </si>
  <si>
    <t>7.16</t>
  </si>
  <si>
    <t>nátěr zárubní – šířka 80 cm</t>
  </si>
  <si>
    <t xml:space="preserve">KU,OP  barva bílá syntetika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</si>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</sst>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showGridLines="0" tabSelected="1" zoomScale="115" zoomScaleNormal="115" workbookViewId="0">
      <selection activeCell="Q39" sqref="Q3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707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21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32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101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118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55</v>
      </c>
      <c r="J30" s="1">
        <v>120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123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46</v>
      </c>
      <c r="J32" s="1">
        <v>124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63</v>
      </c>
      <c r="J33" s="1">
        <v>127</v>
      </c>
    </row>
    <row r="34" spans="1:10" ht="3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305</v>
      </c>
    </row>
    <row r="35" spans="1:10" ht="60" x14ac:dyDescent="0.25">
      <c r="A35" s="16">
        <v>12</v>
      </c>
      <c r="B35" s="17" t="s">
        <v>67</v>
      </c>
      <c r="C35" s="36" t="s">
        <v>68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69</v>
      </c>
      <c r="J35" s="1">
        <v>315</v>
      </c>
    </row>
    <row r="36" spans="1:10" ht="45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345</v>
      </c>
    </row>
    <row r="37" spans="1:10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28</v>
      </c>
      <c r="F37" s="38"/>
      <c r="G37" s="19">
        <f t="shared" si="0"/>
        <v>0</v>
      </c>
      <c r="H37" s="37" t="s">
        <v>76</v>
      </c>
      <c r="J37" s="1">
        <v>148</v>
      </c>
    </row>
    <row r="38" spans="1:10" x14ac:dyDescent="0.25">
      <c r="A38" s="16">
        <v>15</v>
      </c>
      <c r="B38" s="17" t="s">
        <v>77</v>
      </c>
      <c r="C38" s="36" t="s">
        <v>78</v>
      </c>
      <c r="D38" s="18" t="s">
        <v>75</v>
      </c>
      <c r="E38" s="19">
        <v>28</v>
      </c>
      <c r="F38" s="38"/>
      <c r="G38" s="19">
        <f t="shared" si="0"/>
        <v>0</v>
      </c>
      <c r="H38" s="37" t="s">
        <v>79</v>
      </c>
      <c r="J38" s="1">
        <v>149</v>
      </c>
    </row>
    <row r="39" spans="1:10" ht="45" x14ac:dyDescent="0.25">
      <c r="A39" s="16">
        <v>16</v>
      </c>
      <c r="B39" s="17" t="s">
        <v>80</v>
      </c>
      <c r="C39" s="36" t="s">
        <v>81</v>
      </c>
      <c r="D39" s="18" t="s">
        <v>75</v>
      </c>
      <c r="E39" s="19">
        <v>28</v>
      </c>
      <c r="F39" s="38"/>
      <c r="G39" s="19">
        <f t="shared" si="0"/>
        <v>0</v>
      </c>
      <c r="H39" s="37" t="s">
        <v>82</v>
      </c>
      <c r="J39" s="1">
        <v>151</v>
      </c>
    </row>
    <row r="40" spans="1:10" ht="30" x14ac:dyDescent="0.25">
      <c r="A40" s="16">
        <v>17</v>
      </c>
      <c r="B40" s="17" t="s">
        <v>83</v>
      </c>
      <c r="C40" s="36" t="s">
        <v>84</v>
      </c>
      <c r="D40" s="18" t="s">
        <v>85</v>
      </c>
      <c r="E40" s="19">
        <v>31</v>
      </c>
      <c r="F40" s="38"/>
      <c r="G40" s="19">
        <f t="shared" si="0"/>
        <v>0</v>
      </c>
      <c r="H40" s="37" t="s">
        <v>86</v>
      </c>
      <c r="J40" s="1">
        <v>152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75</v>
      </c>
      <c r="E41" s="19">
        <v>116</v>
      </c>
      <c r="F41" s="38"/>
      <c r="G41" s="19">
        <f t="shared" si="0"/>
        <v>0</v>
      </c>
      <c r="H41" s="37" t="s">
        <v>89</v>
      </c>
      <c r="J41" s="1">
        <v>165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75</v>
      </c>
      <c r="E42" s="19">
        <v>116</v>
      </c>
      <c r="F42" s="38"/>
      <c r="G42" s="19">
        <f t="shared" si="0"/>
        <v>0</v>
      </c>
      <c r="H42" s="37" t="s">
        <v>92</v>
      </c>
      <c r="J42" s="1">
        <v>166</v>
      </c>
    </row>
    <row r="43" spans="1:10" x14ac:dyDescent="0.25">
      <c r="A43" s="16">
        <v>20</v>
      </c>
      <c r="B43" s="17" t="s">
        <v>93</v>
      </c>
      <c r="C43" s="36" t="s">
        <v>94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95</v>
      </c>
      <c r="J43" s="1">
        <v>209</v>
      </c>
    </row>
    <row r="44" spans="1:10" x14ac:dyDescent="0.25">
      <c r="A44" s="16">
        <v>21</v>
      </c>
      <c r="B44" s="17" t="s">
        <v>96</v>
      </c>
      <c r="C44" s="36" t="s">
        <v>97</v>
      </c>
      <c r="D44" s="18" t="s">
        <v>21</v>
      </c>
      <c r="E44" s="19">
        <v>1</v>
      </c>
      <c r="F44" s="38"/>
      <c r="G44" s="19">
        <f t="shared" si="0"/>
        <v>0</v>
      </c>
      <c r="H44" s="37"/>
      <c r="J44" s="1">
        <v>336</v>
      </c>
    </row>
    <row r="45" spans="1:10" ht="18.75" x14ac:dyDescent="0.25">
      <c r="A45" s="83" t="s">
        <v>98</v>
      </c>
      <c r="B45" s="84"/>
      <c r="C45" s="84"/>
      <c r="D45" s="84"/>
      <c r="E45" s="84"/>
      <c r="F45" s="84"/>
      <c r="G45" s="15">
        <f>SUM(G24:G44)</f>
        <v>10000</v>
      </c>
      <c r="H45" s="26"/>
    </row>
    <row r="46" spans="1:10" s="29" customFormat="1" ht="21" x14ac:dyDescent="0.25">
      <c r="A46" s="65" t="s">
        <v>99</v>
      </c>
      <c r="B46" s="65"/>
      <c r="C46" s="65"/>
      <c r="D46" s="65"/>
      <c r="E46" s="65"/>
      <c r="F46" s="65"/>
      <c r="G46" s="65"/>
      <c r="H46" s="65"/>
    </row>
    <row r="47" spans="1:10" ht="21" x14ac:dyDescent="0.25">
      <c r="A47" s="64" t="s">
        <v>100</v>
      </c>
      <c r="B47" s="64"/>
      <c r="C47" s="64"/>
      <c r="D47" s="64"/>
      <c r="E47" s="64"/>
      <c r="F47" s="64"/>
      <c r="G47" s="64"/>
      <c r="H47" s="64"/>
    </row>
    <row r="48" spans="1:10" ht="35.1" customHeight="1" x14ac:dyDescent="0.25">
      <c r="A48" s="32" t="s">
        <v>101</v>
      </c>
      <c r="B48" s="33"/>
      <c r="C48" s="33"/>
      <c r="D48" s="33"/>
      <c r="E48" s="34"/>
      <c r="F48" s="39"/>
      <c r="G48" s="31" t="s">
        <v>102</v>
      </c>
      <c r="H48" s="30"/>
    </row>
    <row r="49" spans="1:6" ht="15.75" customHeight="1" x14ac:dyDescent="0.25">
      <c r="A49" s="27"/>
      <c r="B49" s="105" t="s">
        <v>103</v>
      </c>
      <c r="C49" s="105"/>
      <c r="D49" s="105"/>
      <c r="E49" s="105"/>
      <c r="F49" s="106"/>
    </row>
    <row r="50" spans="1:6" ht="45" customHeight="1" x14ac:dyDescent="0.25">
      <c r="A50" s="28">
        <v>1</v>
      </c>
      <c r="B50" s="103" t="s">
        <v>104</v>
      </c>
      <c r="C50" s="103"/>
      <c r="D50" s="103"/>
      <c r="E50" s="103"/>
      <c r="F50" s="104"/>
    </row>
    <row r="51" spans="1:6" ht="60" customHeight="1" x14ac:dyDescent="0.25">
      <c r="A51" s="28">
        <v>2</v>
      </c>
      <c r="B51" s="103" t="s">
        <v>105</v>
      </c>
      <c r="C51" s="103"/>
      <c r="D51" s="103"/>
      <c r="E51" s="103"/>
      <c r="F51" s="104"/>
    </row>
    <row r="52" spans="1:6" ht="60" customHeight="1" x14ac:dyDescent="0.25">
      <c r="A52" s="28">
        <v>3</v>
      </c>
      <c r="B52" s="103" t="s">
        <v>106</v>
      </c>
      <c r="C52" s="103"/>
      <c r="D52" s="103"/>
      <c r="E52" s="103"/>
      <c r="F52" s="104"/>
    </row>
    <row r="53" spans="1:6" ht="120" customHeight="1" x14ac:dyDescent="0.25">
      <c r="A53" s="28">
        <v>4</v>
      </c>
      <c r="B53" s="103" t="s">
        <v>107</v>
      </c>
      <c r="C53" s="103"/>
      <c r="D53" s="103"/>
      <c r="E53" s="103"/>
      <c r="F53" s="104"/>
    </row>
    <row r="54" spans="1:6" x14ac:dyDescent="0.25">
      <c r="A54" s="10"/>
      <c r="B54" s="35"/>
      <c r="C54" s="35"/>
      <c r="D54" s="35"/>
      <c r="E54" s="35"/>
      <c r="F54" s="35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</sheetData>
  <sheetProtection password="EB95" sheet="1" formatColumns="0" formatRows="0" insertColumns="0" insertHyperlinks="0" deleteColumns="0" deleteRows="0" autoFilter="0" pivotTables="0"/>
  <mergeCells count="39">
    <mergeCell ref="B50:F50"/>
    <mergeCell ref="B51:F51"/>
    <mergeCell ref="B52:F52"/>
    <mergeCell ref="B53:F53"/>
    <mergeCell ref="B49:F49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2019-12-18T12:22:40Z</dcterms:modified>
</cp:coreProperties>
</file>