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2020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l="1"/>
</calcChain>
</file>

<file path=xl/sharedStrings.xml><?xml version="1.0" encoding="utf-8"?>
<sst xmlns="http://schemas.openxmlformats.org/spreadsheetml/2006/main" count="185" uniqueCount="148">
  <si>
    <t>Oprava volného bytu č. 19, Markova 16</t>
  </si>
  <si>
    <t>VZ č. 5/2020</t>
  </si>
  <si>
    <t>6.1.2020 14:15:50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</si>
  <si>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</si>
  <si>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</si>
  <si>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</si>
  <si>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</si>
  <si>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</si>
  <si>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</si>
  <si>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</si>
  <si>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</si>
  <si>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</si>
  <si>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</si>
  <si>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</si>
  <si>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</si>
  <si>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</si>
  <si>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</si>
  <si>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</si>
  <si>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2947/16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</si>
  <si>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</si>
  <si>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</si>
  <si>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</si>
  <si>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</si>
  <si>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</si>
  <si>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</si>
  <si>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</si>
  <si>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</si>
  <si>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</si>
  <si>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</si>
  <si>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</si>
  <si>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</si>
  <si>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</si>
  <si>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</si>
  <si>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</si>
  <si>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</si>
  <si>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</si>
  <si>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</si>
  <si>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</si>
  <si>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</si>
  <si>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</si>
  <si>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</si>
  <si>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</si>
  <si>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</si>
  <si>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tabulky, níže "Poznámky"</t>
  </si>
  <si>
    <t>1.20</t>
  </si>
  <si>
    <t>revize plynoinstalace, tlaková zkouška, vpuštění plynu, vystavení revizní zprávy (2x)</t>
  </si>
  <si>
    <t>3.69</t>
  </si>
  <si>
    <t>výměna dveřního prahu – délka 80 cm</t>
  </si>
  <si>
    <t>z PŘ do OP a z PŘ do PO</t>
  </si>
  <si>
    <t>3.79</t>
  </si>
  <si>
    <t>výměna přechodových lišt – délka 80 cm</t>
  </si>
  <si>
    <t>z OP do KU</t>
  </si>
  <si>
    <t>3.133</t>
  </si>
  <si>
    <t>oprava vestavné skříně, viz poznámka</t>
  </si>
  <si>
    <t xml:space="preserve">výměna tyče kovové do vestávěné skříně </t>
  </si>
  <si>
    <t>3.152</t>
  </si>
  <si>
    <t xml:space="preserve">výměna bočního plastového krytu vnitřní okenní parapetní desky </t>
  </si>
  <si>
    <t>4.1</t>
  </si>
  <si>
    <t>stržení původního PVC</t>
  </si>
  <si>
    <t>m2</t>
  </si>
  <si>
    <t>OP, PŘ</t>
  </si>
  <si>
    <t>4.2</t>
  </si>
  <si>
    <t>úprava podkladu – nivelace</t>
  </si>
  <si>
    <t>OP,PŘ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</si>
  <si>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</si>
  <si>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</si>
  <si>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</si>
  <si>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</si>
  <si>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</si>
  <si>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</si>
  <si>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</si>
  <si>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5.6</t>
  </si>
  <si>
    <t>malba dvojnásobná bílá</t>
  </si>
  <si>
    <t>včetně úpravy podkladu a zasadrování děr ve stěnách</t>
  </si>
  <si>
    <t>5.7</t>
  </si>
  <si>
    <t>malba voděodolnou barvou – bytové jádro</t>
  </si>
  <si>
    <t>KOU - barva bíla</t>
  </si>
  <si>
    <t>6.6</t>
  </si>
  <si>
    <t>přespárování keramického obkladu</t>
  </si>
  <si>
    <t xml:space="preserve">obklad vany </t>
  </si>
  <si>
    <t>7.3</t>
  </si>
  <si>
    <t>nátěr dveří plných – šířka 80 cm</t>
  </si>
  <si>
    <t>DP</t>
  </si>
  <si>
    <t>7.14</t>
  </si>
  <si>
    <t>nátěr zárubní – šířka 60 cm</t>
  </si>
  <si>
    <t>KOU,WC</t>
  </si>
  <si>
    <t>7.16</t>
  </si>
  <si>
    <t>nátěr zárubní – šířka 80 cm</t>
  </si>
  <si>
    <t>OP,  DP, PO - 2 ks, komora, vstupní dveře</t>
  </si>
  <si>
    <t>9.1</t>
  </si>
  <si>
    <t>opravy a seřízení plastových oken, viz poznámka</t>
  </si>
  <si>
    <t>KU,OP, LO, DP</t>
  </si>
  <si>
    <t>9.24</t>
  </si>
  <si>
    <t>demontáž bytových doplňků, viz poznámka</t>
  </si>
  <si>
    <t>demontáž žaluzií v KU a PO, skřínky pod umyvadlem</t>
  </si>
  <si>
    <t>11.8</t>
  </si>
  <si>
    <t>vyčištění keramického obkladu</t>
  </si>
  <si>
    <t>KOU, KU</t>
  </si>
  <si>
    <t>11.12</t>
  </si>
  <si>
    <t>vyčištění bytového umakartového jádra</t>
  </si>
  <si>
    <t>WC - včetně zadní stany do IŠ a bedny od rozvodu SVa TUV</t>
  </si>
  <si>
    <t>11.13</t>
  </si>
  <si>
    <t>vyčištění WC mísy</t>
  </si>
  <si>
    <t>WC combi</t>
  </si>
  <si>
    <t>11.14</t>
  </si>
  <si>
    <t>vyčištění vany</t>
  </si>
  <si>
    <t>160 cm</t>
  </si>
  <si>
    <t>11.16</t>
  </si>
  <si>
    <t>vyčištění umyvadla/kuchyňského dřezu</t>
  </si>
  <si>
    <t xml:space="preserve">umyvadla </t>
  </si>
  <si>
    <t>11.17</t>
  </si>
  <si>
    <t>vyčištění odsavače par</t>
  </si>
  <si>
    <t>11.18</t>
  </si>
  <si>
    <t>vyčištění sporáku, trouby, včetně odmaštění</t>
  </si>
  <si>
    <t>vyčíštění zevnitř i s venčí</t>
  </si>
  <si>
    <t>11.21</t>
  </si>
  <si>
    <t>vyčištění kuchyňské linky 180 cm</t>
  </si>
  <si>
    <t xml:space="preserve">včetně dřezové desky, dřezu s odkladácí plochou, skřínky, šuplíky,   </t>
  </si>
  <si>
    <t>11.23</t>
  </si>
  <si>
    <t>vyčištění spižní skříně</t>
  </si>
  <si>
    <t>včetně polic a vymalby spíže</t>
  </si>
  <si>
    <t>11.24</t>
  </si>
  <si>
    <t>vyčištění vestavěných skříní, viz poznámka</t>
  </si>
  <si>
    <t>PŘ - délka 285 cm a výška 265 cm</t>
  </si>
  <si>
    <t>11.25</t>
  </si>
  <si>
    <t>vyčištění radiátoru</t>
  </si>
  <si>
    <t>3 ks deskové radiátory a 1 ks litnové út - 14 članků , včetně rozvodu út</t>
  </si>
  <si>
    <t>11.29</t>
  </si>
  <si>
    <t>umytí oken plastových, včetně rámu, parapetu a žaluzií, viz poznámka</t>
  </si>
  <si>
    <t xml:space="preserve">KU a PO- dvoukřídle okno, OP - balkonové dveře + dvoukřídle okno, PO - trojkřídlové okno - 30, OP a DP jsou žaluzie - 18 m2 </t>
  </si>
  <si>
    <t>11.33</t>
  </si>
  <si>
    <t>celkový úklid po opravách</t>
  </si>
  <si>
    <t xml:space="preserve"> důkladný úklid po opravách  bytu</t>
  </si>
  <si>
    <t>11.39</t>
  </si>
  <si>
    <t>vyčištění zásuvek a vypínačů vč. odmaštění, viz poznámka</t>
  </si>
  <si>
    <t>11.40</t>
  </si>
  <si>
    <t>vyčištění dveří</t>
  </si>
  <si>
    <t>OP,KO,LO - 2 ks, KOU,WC,vstupní dveře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</si>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</sst>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710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120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328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380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30</v>
      </c>
      <c r="F32" s="38"/>
      <c r="G32" s="19">
        <f t="shared" si="0"/>
        <v>0</v>
      </c>
      <c r="H32" s="37" t="s">
        <v>60</v>
      </c>
      <c r="J32" s="1">
        <v>148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59</v>
      </c>
      <c r="E33" s="19">
        <v>30</v>
      </c>
      <c r="F33" s="38"/>
      <c r="G33" s="19">
        <f t="shared" si="0"/>
        <v>0</v>
      </c>
      <c r="H33" s="37" t="s">
        <v>63</v>
      </c>
      <c r="J33" s="1">
        <v>149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59</v>
      </c>
      <c r="E34" s="19">
        <v>30</v>
      </c>
      <c r="F34" s="38"/>
      <c r="G34" s="19">
        <f t="shared" si="0"/>
        <v>0</v>
      </c>
      <c r="H34" s="37" t="s">
        <v>60</v>
      </c>
      <c r="J34" s="1">
        <v>151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32</v>
      </c>
      <c r="F35" s="38"/>
      <c r="G35" s="19">
        <f t="shared" si="0"/>
        <v>0</v>
      </c>
      <c r="H35" s="37" t="s">
        <v>60</v>
      </c>
      <c r="J35" s="1">
        <v>152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59</v>
      </c>
      <c r="E36" s="19">
        <v>30</v>
      </c>
      <c r="F36" s="38"/>
      <c r="G36" s="19">
        <f t="shared" si="0"/>
        <v>0</v>
      </c>
      <c r="H36" s="37" t="s">
        <v>60</v>
      </c>
      <c r="J36" s="1">
        <v>156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59</v>
      </c>
      <c r="E37" s="19">
        <v>264</v>
      </c>
      <c r="F37" s="38"/>
      <c r="G37" s="19">
        <f t="shared" si="0"/>
        <v>0</v>
      </c>
      <c r="H37" s="37" t="s">
        <v>73</v>
      </c>
      <c r="J37" s="1">
        <v>167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59</v>
      </c>
      <c r="E38" s="19">
        <v>15</v>
      </c>
      <c r="F38" s="38"/>
      <c r="G38" s="19">
        <f t="shared" si="0"/>
        <v>0</v>
      </c>
      <c r="H38" s="37" t="s">
        <v>76</v>
      </c>
      <c r="J38" s="1">
        <v>168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59</v>
      </c>
      <c r="E39" s="19">
        <v>1</v>
      </c>
      <c r="F39" s="38"/>
      <c r="G39" s="19">
        <f t="shared" si="0"/>
        <v>0</v>
      </c>
      <c r="H39" s="37" t="s">
        <v>79</v>
      </c>
      <c r="J39" s="1">
        <v>174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196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207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6</v>
      </c>
      <c r="F42" s="38"/>
      <c r="G42" s="19">
        <f t="shared" si="0"/>
        <v>0</v>
      </c>
      <c r="H42" s="37" t="s">
        <v>88</v>
      </c>
      <c r="J42" s="1">
        <v>209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91</v>
      </c>
      <c r="J43" s="1">
        <v>237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94</v>
      </c>
      <c r="J44" s="1">
        <v>303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59</v>
      </c>
      <c r="E45" s="19">
        <v>10</v>
      </c>
      <c r="F45" s="38"/>
      <c r="G45" s="19">
        <f t="shared" si="0"/>
        <v>0</v>
      </c>
      <c r="H45" s="37" t="s">
        <v>97</v>
      </c>
      <c r="J45" s="1">
        <v>270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59</v>
      </c>
      <c r="E46" s="19">
        <v>15</v>
      </c>
      <c r="F46" s="38"/>
      <c r="G46" s="19">
        <f t="shared" si="0"/>
        <v>0</v>
      </c>
      <c r="H46" s="37" t="s">
        <v>100</v>
      </c>
      <c r="J46" s="1">
        <v>274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275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106</v>
      </c>
      <c r="J48" s="1">
        <v>276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278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279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280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283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285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286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4</v>
      </c>
      <c r="F55" s="38"/>
      <c r="G55" s="19">
        <f t="shared" si="0"/>
        <v>0</v>
      </c>
      <c r="H55" s="37" t="s">
        <v>126</v>
      </c>
      <c r="J55" s="1">
        <v>287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59</v>
      </c>
      <c r="E56" s="19">
        <v>48</v>
      </c>
      <c r="F56" s="38"/>
      <c r="G56" s="19">
        <f t="shared" si="0"/>
        <v>0</v>
      </c>
      <c r="H56" s="37" t="s">
        <v>129</v>
      </c>
      <c r="J56" s="1">
        <v>291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21</v>
      </c>
      <c r="E57" s="19">
        <v>1</v>
      </c>
      <c r="F57" s="38"/>
      <c r="G57" s="19">
        <f t="shared" si="0"/>
        <v>0</v>
      </c>
      <c r="H57" s="37" t="s">
        <v>132</v>
      </c>
      <c r="J57" s="1">
        <v>309</v>
      </c>
    </row>
    <row r="58" spans="1:10" ht="29.25" customHeight="1" x14ac:dyDescent="0.25">
      <c r="A58" s="16">
        <v>35</v>
      </c>
      <c r="B58" s="17" t="s">
        <v>133</v>
      </c>
      <c r="C58" s="36" t="s">
        <v>134</v>
      </c>
      <c r="D58" s="18" t="s">
        <v>42</v>
      </c>
      <c r="E58" s="19">
        <v>1</v>
      </c>
      <c r="F58" s="38"/>
      <c r="G58" s="19">
        <f t="shared" si="0"/>
        <v>0</v>
      </c>
      <c r="H58" s="37"/>
      <c r="J58" s="1">
        <v>429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7</v>
      </c>
      <c r="F59" s="38"/>
      <c r="G59" s="19">
        <f t="shared" si="0"/>
        <v>0</v>
      </c>
      <c r="H59" s="37" t="s">
        <v>137</v>
      </c>
      <c r="J59" s="1">
        <v>435</v>
      </c>
    </row>
    <row r="60" spans="1:10" ht="27" customHeight="1" x14ac:dyDescent="0.25">
      <c r="A60" s="44" t="s">
        <v>138</v>
      </c>
      <c r="B60" s="45"/>
      <c r="C60" s="45"/>
      <c r="D60" s="45"/>
      <c r="E60" s="45"/>
      <c r="F60" s="45"/>
      <c r="G60" s="15">
        <f>SUM(G24:G59)</f>
        <v>10000</v>
      </c>
      <c r="H60" s="26"/>
    </row>
    <row r="61" spans="1:10" s="29" customFormat="1" ht="27" customHeight="1" x14ac:dyDescent="0.25">
      <c r="A61" s="68" t="s">
        <v>139</v>
      </c>
      <c r="B61" s="68"/>
      <c r="C61" s="68"/>
      <c r="D61" s="68"/>
      <c r="E61" s="68"/>
      <c r="F61" s="68"/>
      <c r="G61" s="68"/>
      <c r="H61" s="68"/>
    </row>
    <row r="62" spans="1:10" ht="27" customHeight="1" x14ac:dyDescent="0.25">
      <c r="A62" s="67" t="s">
        <v>140</v>
      </c>
      <c r="B62" s="67"/>
      <c r="C62" s="67"/>
      <c r="D62" s="67"/>
      <c r="E62" s="67"/>
      <c r="F62" s="67"/>
      <c r="G62" s="67"/>
      <c r="H62" s="67"/>
    </row>
    <row r="63" spans="1:10" ht="35.1" customHeight="1" x14ac:dyDescent="0.25">
      <c r="A63" s="32" t="s">
        <v>141</v>
      </c>
      <c r="B63" s="33"/>
      <c r="C63" s="33"/>
      <c r="D63" s="33"/>
      <c r="E63" s="34"/>
      <c r="F63" s="39"/>
      <c r="G63" s="31" t="s">
        <v>142</v>
      </c>
      <c r="H63" s="30"/>
    </row>
    <row r="64" spans="1:10" ht="15.75" customHeight="1" x14ac:dyDescent="0.25">
      <c r="A64" s="27"/>
      <c r="B64" s="42" t="s">
        <v>143</v>
      </c>
      <c r="C64" s="42"/>
      <c r="D64" s="42"/>
      <c r="E64" s="42"/>
      <c r="F64" s="43"/>
    </row>
    <row r="65" spans="1:6" ht="45" customHeight="1" x14ac:dyDescent="0.25">
      <c r="A65" s="28">
        <v>1</v>
      </c>
      <c r="B65" s="40" t="s">
        <v>144</v>
      </c>
      <c r="C65" s="40"/>
      <c r="D65" s="40"/>
      <c r="E65" s="40"/>
      <c r="F65" s="41"/>
    </row>
    <row r="66" spans="1:6" ht="60" customHeight="1" x14ac:dyDescent="0.25">
      <c r="A66" s="28">
        <v>2</v>
      </c>
      <c r="B66" s="40" t="s">
        <v>145</v>
      </c>
      <c r="C66" s="40"/>
      <c r="D66" s="40"/>
      <c r="E66" s="40"/>
      <c r="F66" s="41"/>
    </row>
    <row r="67" spans="1:6" ht="60" customHeight="1" x14ac:dyDescent="0.25">
      <c r="A67" s="28">
        <v>3</v>
      </c>
      <c r="B67" s="40" t="s">
        <v>146</v>
      </c>
      <c r="C67" s="40"/>
      <c r="D67" s="40"/>
      <c r="E67" s="40"/>
      <c r="F67" s="41"/>
    </row>
    <row r="68" spans="1:6" ht="120" customHeight="1" x14ac:dyDescent="0.25">
      <c r="A68" s="28">
        <v>4</v>
      </c>
      <c r="B68" s="40" t="s">
        <v>147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5:F65"/>
    <mergeCell ref="B66:F66"/>
    <mergeCell ref="B67:F67"/>
    <mergeCell ref="B68:F68"/>
    <mergeCell ref="B64:F6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2020-01-08T07:37:36Z</cp:lastPrinted>
  <dcterms:created xsi:type="dcterms:W3CDTF">2016-02-28T17:51:02Z</dcterms:created>
  <dcterms:modified xsi:type="dcterms:W3CDTF">2020-01-08T07:38:04Z</dcterms:modified>
</cp:coreProperties>
</file>