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</calcChain>
</file>

<file path=xl/sharedStrings.xml><?xml version="1.0" encoding="utf-8"?>
<sst xmlns="http://schemas.openxmlformats.org/spreadsheetml/2006/main" count="242" uniqueCount="189">
  <si>
    <t>Oprava volného bytu č. 12, P.Lumumby 12</t>
  </si>
  <si>
    <t>VZ č. 10/2020</t>
  </si>
  <si>
    <t>9.1.2020 13:05:00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</si>
  <si>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</si>
  <si>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</si>
  <si>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</si>
  <si>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</si>
  <si>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</si>
  <si>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</si>
  <si>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</si>
  <si>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</si>
  <si>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</si>
  <si>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</si>
  <si>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</si>
  <si>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</si>
  <si>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</si>
  <si>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</si>
  <si>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</si>
  <si>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12/2330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</si>
  <si>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</si>
  <si>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</si>
  <si>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</si>
  <si>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</si>
  <si>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</si>
  <si>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</si>
  <si>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</si>
  <si>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</si>
  <si>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</si>
  <si>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</si>
  <si>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</si>
  <si>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</si>
  <si>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</si>
  <si>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</si>
  <si>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</si>
  <si>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</si>
  <si>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</si>
  <si>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</si>
  <si>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</si>
  <si>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</si>
  <si>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</si>
  <si>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</si>
  <si>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</si>
  <si>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</si>
  <si>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</si>
  <si>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3.37</t>
  </si>
  <si>
    <t>výměna kuchyňské linky 150 cm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</si>
  <si>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</si>
  <si>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</si>
  <si>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</si>
  <si>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</si>
  <si>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</si>
  <si>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</si>
  <si>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</si>
  <si>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</si>
  <si>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 xml:space="preserve">tloušťka lamina min. 18mm, dekor dtto KU-linka, vrchní=65x81cm, spodní=65x174cm 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</si>
  <si>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</si>
  <si>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</si>
  <si>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</si>
  <si>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</si>
  <si>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</si>
  <si>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DP/P (levý pokoj), LO/L (pravý pokoj)</t>
  </si>
  <si>
    <t>3.60</t>
  </si>
  <si>
    <t>výměna vnitřních dveří – prosklené 2/3 sklo 80 cm</t>
  </si>
  <si>
    <t>OP/L (prostřední pokoj)</t>
  </si>
  <si>
    <t>3.69</t>
  </si>
  <si>
    <t>výměna dveřního prahu – délka 80 cm</t>
  </si>
  <si>
    <t>OP, LO, DP,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</si>
  <si>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</si>
  <si>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</si>
  <si>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</si>
  <si>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</si>
  <si>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</si>
  <si>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LO, DP</t>
  </si>
  <si>
    <t>3.83</t>
  </si>
  <si>
    <t>výměna zámku u dveří</t>
  </si>
  <si>
    <t>3.86</t>
  </si>
  <si>
    <t>výměna zárubně ocelové pro dveře – šířky 80 cm</t>
  </si>
  <si>
    <t>OP (80/L - prostřední pokoj), DP (80/P - levý pokoj), LO (80/L - pravý pokoj)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</si>
  <si>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</si>
  <si>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</si>
  <si>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</si>
  <si>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</si>
  <si>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výrobce, na stávající sporák vystavit vyřazovací protokol</t>
  </si>
  <si>
    <t>3.114</t>
  </si>
  <si>
    <t>výměna dřezové desky dl. 150 cm, vč. ukončovacích lišt</t>
  </si>
  <si>
    <t>tl. 28mm, včetně hliníkové hrany u sporáku</t>
  </si>
  <si>
    <t>3.117</t>
  </si>
  <si>
    <t>výměna polic a žebříku spižní skříně</t>
  </si>
  <si>
    <t>7xpolice, 1xžebřík, včetně rámu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</si>
  <si>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</si>
  <si>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</si>
  <si>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</si>
  <si>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</si>
  <si>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</si>
  <si>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čtyřdvéřová, klasické otevírání dveří, š=2,20m, v=2,68m, h=0,60m, tloušťka lamina min. 18mm, vč.olištování. Skříň postavit k vstupním bytovým dveřím (do výklenku)</t>
  </si>
  <si>
    <t>3.144</t>
  </si>
  <si>
    <t>demontáž a likvidace dřevěných zárubní</t>
  </si>
  <si>
    <t>mezi PŘ a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</si>
  <si>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</si>
  <si>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</si>
  <si>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</si>
  <si>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</si>
  <si>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</si>
  <si>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</si>
  <si>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</si>
  <si>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</si>
  <si>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LO, DP dekor dřevo</t>
  </si>
  <si>
    <t>4.4</t>
  </si>
  <si>
    <t>položení PVC – vyšší zátěž, celoplošně podlepit</t>
  </si>
  <si>
    <t>PŘ, KU, dekor dřevo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</si>
  <si>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</si>
  <si>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</si>
  <si>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</si>
  <si>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</si>
  <si>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</si>
  <si>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</si>
  <si>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</si>
  <si>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</si>
  <si>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</si>
  <si>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OP, LO, DP,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</si>
  <si>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</si>
  <si>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</si>
  <si>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</si>
  <si>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</si>
  <si>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</si>
  <si>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5.2</t>
  </si>
  <si>
    <t>lokální opravy prasklin, prasklin panelových spojů</t>
  </si>
  <si>
    <t>celý byt</t>
  </si>
  <si>
    <t>5.3</t>
  </si>
  <si>
    <t>stržení tapet</t>
  </si>
  <si>
    <t>5.4</t>
  </si>
  <si>
    <t>škrábání stěn,stropů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</si>
  <si>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</si>
  <si>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</si>
  <si>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</si>
  <si>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</si>
  <si>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</si>
  <si>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</si>
  <si>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</si>
  <si>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</si>
  <si>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</si>
  <si>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DP,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</si>
  <si>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</si>
  <si>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</si>
  <si>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</si>
  <si>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</si>
  <si>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</si>
  <si>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</si>
  <si>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</si>
  <si>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</si>
  <si>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LO, DP  = barva bílá, vstupní = barva hnědá</t>
  </si>
  <si>
    <t>8.26</t>
  </si>
  <si>
    <t>demontáž plynového potrubí</t>
  </si>
  <si>
    <t>KU - od PS pod okno (bývalá plynová lednička)</t>
  </si>
  <si>
    <t>9.1</t>
  </si>
  <si>
    <t>opravy a seřízení plastových oken, viz poznámka</t>
  </si>
  <si>
    <t>KU, OP, LO, DP (balkonové dveře)</t>
  </si>
  <si>
    <t>9.5</t>
  </si>
  <si>
    <t>výměna zámku poštovní schránky</t>
  </si>
  <si>
    <t>9.14</t>
  </si>
  <si>
    <t>výroba klíčů pro zámkovou vložku</t>
  </si>
  <si>
    <t>2xdům, 2xsklep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</si>
  <si>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</si>
  <si>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</si>
  <si>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</si>
  <si>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</si>
  <si>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</si>
  <si>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</si>
  <si>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</si>
  <si>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4ks garnýží a 4ks roletových desek KU, OP, LO, DP</t>
  </si>
  <si>
    <t>9.26</t>
  </si>
  <si>
    <t>výměna bytového jádra dle přiložené PD a rozpočtu</t>
  </si>
  <si>
    <t>11.4</t>
  </si>
  <si>
    <t>vyklizení bytu 1+3</t>
  </si>
  <si>
    <t>nábytek, sedačka, postele, oblečení, nádobí, domovní odpad</t>
  </si>
  <si>
    <t>11.7</t>
  </si>
  <si>
    <t>vyklizení sklepního boxu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</si>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</sst>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6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716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51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93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57</v>
      </c>
      <c r="J39" s="1">
        <v>130</v>
      </c>
    </row>
    <row r="40" spans="1:10" ht="6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294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300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304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91</v>
      </c>
      <c r="J43" s="1">
        <v>305</v>
      </c>
    </row>
    <row r="44" spans="1:10" ht="105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325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360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16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16</v>
      </c>
      <c r="F47" s="38"/>
      <c r="G47" s="19">
        <f t="shared" si="0"/>
        <v>0</v>
      </c>
      <c r="H47" s="37" t="s">
        <v>101</v>
      </c>
      <c r="J47" s="1">
        <v>149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100</v>
      </c>
      <c r="E48" s="19">
        <v>37</v>
      </c>
      <c r="F48" s="38"/>
      <c r="G48" s="19">
        <f t="shared" si="0"/>
        <v>0</v>
      </c>
      <c r="H48" s="37" t="s">
        <v>106</v>
      </c>
      <c r="J48" s="1">
        <v>150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100</v>
      </c>
      <c r="E49" s="19">
        <v>16</v>
      </c>
      <c r="F49" s="38"/>
      <c r="G49" s="19">
        <f t="shared" si="0"/>
        <v>0</v>
      </c>
      <c r="H49" s="37" t="s">
        <v>109</v>
      </c>
      <c r="J49" s="1">
        <v>151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68</v>
      </c>
      <c r="F50" s="38"/>
      <c r="G50" s="19">
        <f t="shared" si="0"/>
        <v>0</v>
      </c>
      <c r="H50" s="37" t="s">
        <v>113</v>
      </c>
      <c r="J50" s="1">
        <v>152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100</v>
      </c>
      <c r="E51" s="19">
        <v>37</v>
      </c>
      <c r="F51" s="38"/>
      <c r="G51" s="19">
        <f t="shared" si="0"/>
        <v>0</v>
      </c>
      <c r="H51" s="37" t="s">
        <v>116</v>
      </c>
      <c r="J51" s="1">
        <v>154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100</v>
      </c>
      <c r="E52" s="19">
        <v>37</v>
      </c>
      <c r="F52" s="38"/>
      <c r="G52" s="19">
        <f t="shared" si="0"/>
        <v>0</v>
      </c>
      <c r="H52" s="37" t="s">
        <v>119</v>
      </c>
      <c r="J52" s="1">
        <v>157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100</v>
      </c>
      <c r="E53" s="19">
        <v>37</v>
      </c>
      <c r="F53" s="38"/>
      <c r="G53" s="19">
        <f t="shared" si="0"/>
        <v>0</v>
      </c>
      <c r="H53" s="37" t="s">
        <v>116</v>
      </c>
      <c r="J53" s="1">
        <v>158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100</v>
      </c>
      <c r="E54" s="19">
        <v>261</v>
      </c>
      <c r="F54" s="38"/>
      <c r="G54" s="19">
        <f t="shared" si="0"/>
        <v>0</v>
      </c>
      <c r="H54" s="37" t="s">
        <v>124</v>
      </c>
      <c r="J54" s="1">
        <v>162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100</v>
      </c>
      <c r="E55" s="19">
        <v>20</v>
      </c>
      <c r="F55" s="38"/>
      <c r="G55" s="19">
        <f t="shared" si="0"/>
        <v>0</v>
      </c>
      <c r="H55" s="37" t="s">
        <v>127</v>
      </c>
      <c r="J55" s="1">
        <v>163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100</v>
      </c>
      <c r="E56" s="19">
        <v>70</v>
      </c>
      <c r="F56" s="38"/>
      <c r="G56" s="19">
        <f t="shared" ref="G56:G74" si="1">ROUND(E56*F56, 2)</f>
        <v>0</v>
      </c>
      <c r="H56" s="37" t="s">
        <v>101</v>
      </c>
      <c r="J56" s="1">
        <v>164</v>
      </c>
    </row>
    <row r="57" spans="1:10" ht="29.25" customHeight="1" x14ac:dyDescent="0.25">
      <c r="A57" s="16">
        <v>34</v>
      </c>
      <c r="B57" s="17" t="s">
        <v>130</v>
      </c>
      <c r="C57" s="36" t="s">
        <v>131</v>
      </c>
      <c r="D57" s="18" t="s">
        <v>100</v>
      </c>
      <c r="E57" s="19">
        <v>261</v>
      </c>
      <c r="F57" s="38"/>
      <c r="G57" s="19">
        <f t="shared" si="1"/>
        <v>0</v>
      </c>
      <c r="H57" s="37" t="s">
        <v>127</v>
      </c>
      <c r="J57" s="1">
        <v>165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100</v>
      </c>
      <c r="E58" s="19">
        <v>261</v>
      </c>
      <c r="F58" s="38"/>
      <c r="G58" s="19">
        <f t="shared" si="1"/>
        <v>0</v>
      </c>
      <c r="H58" s="37" t="s">
        <v>134</v>
      </c>
      <c r="J58" s="1">
        <v>167</v>
      </c>
    </row>
    <row r="59" spans="1:10" ht="30" x14ac:dyDescent="0.25">
      <c r="A59" s="16">
        <v>36</v>
      </c>
      <c r="B59" s="17" t="s">
        <v>135</v>
      </c>
      <c r="C59" s="36" t="s">
        <v>136</v>
      </c>
      <c r="D59" s="18" t="s">
        <v>137</v>
      </c>
      <c r="E59" s="19">
        <v>26</v>
      </c>
      <c r="F59" s="38"/>
      <c r="G59" s="19">
        <f t="shared" si="1"/>
        <v>0</v>
      </c>
      <c r="H59" s="37" t="s">
        <v>138</v>
      </c>
      <c r="J59" s="1">
        <v>183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36</v>
      </c>
      <c r="E60" s="19">
        <v>5</v>
      </c>
      <c r="F60" s="38"/>
      <c r="G60" s="19">
        <f t="shared" si="1"/>
        <v>0</v>
      </c>
      <c r="H60" s="37" t="s">
        <v>141</v>
      </c>
      <c r="J60" s="1">
        <v>204</v>
      </c>
    </row>
    <row r="61" spans="1:10" ht="29.25" customHeight="1" x14ac:dyDescent="0.25">
      <c r="A61" s="16">
        <v>38</v>
      </c>
      <c r="B61" s="17" t="s">
        <v>142</v>
      </c>
      <c r="C61" s="36" t="s">
        <v>143</v>
      </c>
      <c r="D61" s="18" t="s">
        <v>42</v>
      </c>
      <c r="E61" s="19">
        <v>1</v>
      </c>
      <c r="F61" s="38"/>
      <c r="G61" s="19">
        <f t="shared" si="1"/>
        <v>0</v>
      </c>
      <c r="H61" s="37" t="s">
        <v>144</v>
      </c>
      <c r="J61" s="1">
        <v>205</v>
      </c>
    </row>
    <row r="62" spans="1:10" ht="29.25" customHeight="1" x14ac:dyDescent="0.25">
      <c r="A62" s="16">
        <v>39</v>
      </c>
      <c r="B62" s="17" t="s">
        <v>145</v>
      </c>
      <c r="C62" s="36" t="s">
        <v>146</v>
      </c>
      <c r="D62" s="18" t="s">
        <v>36</v>
      </c>
      <c r="E62" s="19">
        <v>2</v>
      </c>
      <c r="F62" s="38"/>
      <c r="G62" s="19">
        <f t="shared" si="1"/>
        <v>0</v>
      </c>
      <c r="H62" s="37" t="s">
        <v>147</v>
      </c>
      <c r="J62" s="1">
        <v>208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36</v>
      </c>
      <c r="E63" s="19">
        <v>4</v>
      </c>
      <c r="F63" s="38"/>
      <c r="G63" s="19">
        <f t="shared" si="1"/>
        <v>0</v>
      </c>
      <c r="H63" s="37" t="s">
        <v>150</v>
      </c>
      <c r="J63" s="1">
        <v>209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112</v>
      </c>
      <c r="E64" s="19">
        <v>5.5</v>
      </c>
      <c r="F64" s="38"/>
      <c r="G64" s="19">
        <f t="shared" si="1"/>
        <v>0</v>
      </c>
      <c r="H64" s="37" t="s">
        <v>153</v>
      </c>
      <c r="J64" s="1">
        <v>353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36</v>
      </c>
      <c r="E65" s="19">
        <v>4</v>
      </c>
      <c r="F65" s="38"/>
      <c r="G65" s="19">
        <f t="shared" si="1"/>
        <v>0</v>
      </c>
      <c r="H65" s="37" t="s">
        <v>156</v>
      </c>
      <c r="J65" s="1">
        <v>237</v>
      </c>
    </row>
    <row r="66" spans="1:10" ht="29.25" customHeight="1" x14ac:dyDescent="0.25">
      <c r="A66" s="16">
        <v>43</v>
      </c>
      <c r="B66" s="17" t="s">
        <v>157</v>
      </c>
      <c r="C66" s="36" t="s">
        <v>158</v>
      </c>
      <c r="D66" s="18" t="s">
        <v>36</v>
      </c>
      <c r="E66" s="19">
        <v>1</v>
      </c>
      <c r="F66" s="38"/>
      <c r="G66" s="19">
        <f t="shared" si="1"/>
        <v>0</v>
      </c>
      <c r="H66" s="37"/>
      <c r="J66" s="1">
        <v>241</v>
      </c>
    </row>
    <row r="67" spans="1:10" ht="29.25" customHeight="1" x14ac:dyDescent="0.25">
      <c r="A67" s="16">
        <v>44</v>
      </c>
      <c r="B67" s="17" t="s">
        <v>159</v>
      </c>
      <c r="C67" s="36" t="s">
        <v>160</v>
      </c>
      <c r="D67" s="18" t="s">
        <v>36</v>
      </c>
      <c r="E67" s="19">
        <v>4</v>
      </c>
      <c r="F67" s="38"/>
      <c r="G67" s="19">
        <f t="shared" si="1"/>
        <v>0</v>
      </c>
      <c r="H67" s="37" t="s">
        <v>161</v>
      </c>
      <c r="J67" s="1">
        <v>250</v>
      </c>
    </row>
    <row r="68" spans="1:10" ht="29.25" customHeight="1" x14ac:dyDescent="0.25">
      <c r="A68" s="16">
        <v>45</v>
      </c>
      <c r="B68" s="17" t="s">
        <v>162</v>
      </c>
      <c r="C68" s="36" t="s">
        <v>163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164</v>
      </c>
      <c r="J68" s="1">
        <v>252</v>
      </c>
    </row>
    <row r="69" spans="1:10" ht="29.25" customHeight="1" x14ac:dyDescent="0.25">
      <c r="A69" s="16">
        <v>46</v>
      </c>
      <c r="B69" s="17" t="s">
        <v>165</v>
      </c>
      <c r="C69" s="36" t="s">
        <v>166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164</v>
      </c>
      <c r="J69" s="1">
        <v>253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42</v>
      </c>
      <c r="E70" s="19">
        <v>1</v>
      </c>
      <c r="F70" s="38"/>
      <c r="G70" s="19">
        <f t="shared" si="1"/>
        <v>0</v>
      </c>
      <c r="H70" s="37" t="s">
        <v>169</v>
      </c>
      <c r="J70" s="1">
        <v>303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42</v>
      </c>
      <c r="E71" s="19">
        <v>1</v>
      </c>
      <c r="F71" s="38"/>
      <c r="G71" s="19">
        <f t="shared" si="1"/>
        <v>0</v>
      </c>
      <c r="H71" s="37"/>
      <c r="J71" s="1">
        <v>375</v>
      </c>
    </row>
    <row r="72" spans="1:10" ht="45" x14ac:dyDescent="0.25">
      <c r="A72" s="16">
        <v>49</v>
      </c>
      <c r="B72" s="17" t="s">
        <v>172</v>
      </c>
      <c r="C72" s="36" t="s">
        <v>173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174</v>
      </c>
      <c r="J72" s="1">
        <v>266</v>
      </c>
    </row>
    <row r="73" spans="1:10" ht="29.25" customHeight="1" x14ac:dyDescent="0.25">
      <c r="A73" s="16">
        <v>50</v>
      </c>
      <c r="B73" s="17" t="s">
        <v>175</v>
      </c>
      <c r="C73" s="36" t="s">
        <v>176</v>
      </c>
      <c r="D73" s="18" t="s">
        <v>42</v>
      </c>
      <c r="E73" s="19">
        <v>1</v>
      </c>
      <c r="F73" s="38"/>
      <c r="G73" s="19">
        <f t="shared" si="1"/>
        <v>0</v>
      </c>
      <c r="H73" s="37"/>
      <c r="J73" s="1">
        <v>269</v>
      </c>
    </row>
    <row r="74" spans="1:10" ht="29.25" customHeight="1" x14ac:dyDescent="0.25">
      <c r="A74" s="16">
        <v>51</v>
      </c>
      <c r="B74" s="17" t="s">
        <v>177</v>
      </c>
      <c r="C74" s="36" t="s">
        <v>178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309</v>
      </c>
    </row>
    <row r="75" spans="1:10" ht="27" customHeight="1" x14ac:dyDescent="0.25">
      <c r="A75" s="83" t="s">
        <v>179</v>
      </c>
      <c r="B75" s="84"/>
      <c r="C75" s="84"/>
      <c r="D75" s="84"/>
      <c r="E75" s="84"/>
      <c r="F75" s="84"/>
      <c r="G75" s="15">
        <f>SUM(G24:G74)</f>
        <v>10000</v>
      </c>
      <c r="H75" s="26"/>
    </row>
    <row r="76" spans="1:10" s="29" customFormat="1" ht="27" customHeight="1" x14ac:dyDescent="0.25">
      <c r="A76" s="65" t="s">
        <v>180</v>
      </c>
      <c r="B76" s="65"/>
      <c r="C76" s="65"/>
      <c r="D76" s="65"/>
      <c r="E76" s="65"/>
      <c r="F76" s="65"/>
      <c r="G76" s="65"/>
      <c r="H76" s="65"/>
    </row>
    <row r="77" spans="1:10" ht="27" customHeight="1" x14ac:dyDescent="0.25">
      <c r="A77" s="64" t="s">
        <v>181</v>
      </c>
      <c r="B77" s="64"/>
      <c r="C77" s="64"/>
      <c r="D77" s="64"/>
      <c r="E77" s="64"/>
      <c r="F77" s="64"/>
      <c r="G77" s="64"/>
      <c r="H77" s="64"/>
    </row>
    <row r="78" spans="1:10" ht="35.1" customHeight="1" x14ac:dyDescent="0.25">
      <c r="A78" s="32" t="s">
        <v>182</v>
      </c>
      <c r="B78" s="33"/>
      <c r="C78" s="33"/>
      <c r="D78" s="33"/>
      <c r="E78" s="34"/>
      <c r="F78" s="39"/>
      <c r="G78" s="31" t="s">
        <v>183</v>
      </c>
      <c r="H78" s="30"/>
    </row>
    <row r="79" spans="1:10" ht="15.75" customHeight="1" x14ac:dyDescent="0.25">
      <c r="A79" s="27"/>
      <c r="B79" s="105" t="s">
        <v>184</v>
      </c>
      <c r="C79" s="105"/>
      <c r="D79" s="105"/>
      <c r="E79" s="105"/>
      <c r="F79" s="106"/>
    </row>
    <row r="80" spans="1:10" ht="45" customHeight="1" x14ac:dyDescent="0.25">
      <c r="A80" s="28">
        <v>1</v>
      </c>
      <c r="B80" s="103" t="s">
        <v>185</v>
      </c>
      <c r="C80" s="103"/>
      <c r="D80" s="103"/>
      <c r="E80" s="103"/>
      <c r="F80" s="104"/>
    </row>
    <row r="81" spans="1:6" ht="60" customHeight="1" x14ac:dyDescent="0.25">
      <c r="A81" s="28">
        <v>2</v>
      </c>
      <c r="B81" s="103" t="s">
        <v>186</v>
      </c>
      <c r="C81" s="103"/>
      <c r="D81" s="103"/>
      <c r="E81" s="103"/>
      <c r="F81" s="104"/>
    </row>
    <row r="82" spans="1:6" ht="60" customHeight="1" x14ac:dyDescent="0.25">
      <c r="A82" s="28">
        <v>3</v>
      </c>
      <c r="B82" s="103" t="s">
        <v>187</v>
      </c>
      <c r="C82" s="103"/>
      <c r="D82" s="103"/>
      <c r="E82" s="103"/>
      <c r="F82" s="104"/>
    </row>
    <row r="83" spans="1:6" ht="120" customHeight="1" x14ac:dyDescent="0.25">
      <c r="A83" s="28">
        <v>4</v>
      </c>
      <c r="B83" s="103" t="s">
        <v>188</v>
      </c>
      <c r="C83" s="103"/>
      <c r="D83" s="103"/>
      <c r="E83" s="103"/>
      <c r="F83" s="104"/>
    </row>
    <row r="84" spans="1:6" x14ac:dyDescent="0.25">
      <c r="A84" s="10"/>
      <c r="B84" s="35"/>
      <c r="C84" s="35"/>
      <c r="D84" s="35"/>
      <c r="E84" s="35"/>
      <c r="F84" s="35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39">
    <mergeCell ref="B80:F80"/>
    <mergeCell ref="B81:F81"/>
    <mergeCell ref="B82:F82"/>
    <mergeCell ref="B83:F83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2020-01-14T07:49:57Z</dcterms:modified>
</cp:coreProperties>
</file>