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5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4" i="1" l="1"/>
</calcChain>
</file>

<file path=xl/sharedStrings.xml><?xml version="1.0" encoding="utf-8"?>
<sst xmlns="http://schemas.openxmlformats.org/spreadsheetml/2006/main" count="156" uniqueCount="122">
  <si>
    <t>Oprava volného bytu č. 19, B.Václavka 19/1017</t>
  </si>
  <si>
    <t>VZ č. 35/2020</t>
  </si>
  <si>
    <t>30.1.2020 11:16:40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</si>
  <si>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</si>
  <si>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</si>
  <si>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</si>
  <si>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</si>
  <si>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</si>
  <si>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</si>
  <si>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</si>
  <si>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</si>
  <si>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</si>
  <si>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</si>
  <si>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</si>
  <si>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</si>
  <si>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</si>
  <si>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</si>
  <si>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</si>
  <si>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B.Václavka 19/1017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</si>
  <si>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</si>
  <si>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</si>
  <si>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</si>
  <si>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</si>
  <si>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</si>
  <si>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</si>
  <si>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</si>
  <si>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</si>
  <si>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</si>
  <si>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</si>
  <si>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</si>
  <si>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</si>
  <si>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</si>
  <si>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</si>
  <si>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</si>
  <si>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</si>
  <si>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</si>
  <si>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</si>
  <si>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</si>
  <si>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</si>
  <si>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</si>
  <si>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</si>
  <si>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</si>
  <si>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</si>
  <si>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</si>
  <si>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</si>
  <si>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3.48</t>
  </si>
  <si>
    <t>výměna spižní skříně včetně polic a žebříku</t>
  </si>
  <si>
    <t>skříň vedle okna do otvoru 60x60x260 cm</t>
  </si>
  <si>
    <t>3.56</t>
  </si>
  <si>
    <t>výměna vnitřních dveří – plné 80 cm</t>
  </si>
  <si>
    <t>kuchyně</t>
  </si>
  <si>
    <t>3.69</t>
  </si>
  <si>
    <t>výměna dveřního prahu – délka 80 cm</t>
  </si>
  <si>
    <t>bytové dveře práh buk- podlepit</t>
  </si>
  <si>
    <t>3.82</t>
  </si>
  <si>
    <t>výměna dveřního kování</t>
  </si>
  <si>
    <t>3.83</t>
  </si>
  <si>
    <t>výměna zámku u dveří</t>
  </si>
  <si>
    <t>3.94</t>
  </si>
  <si>
    <t>seřízení oken</t>
  </si>
  <si>
    <t>byt</t>
  </si>
  <si>
    <t>3.146</t>
  </si>
  <si>
    <t>výměna těsnění vstupních dveří</t>
  </si>
  <si>
    <t>4.1</t>
  </si>
  <si>
    <t>stržení původního PVC</t>
  </si>
  <si>
    <t>m2</t>
  </si>
  <si>
    <t>kuchyně, obývák,ložnice,předsíň</t>
  </si>
  <si>
    <t>4.2</t>
  </si>
  <si>
    <t>úprava podkladu – nivelace</t>
  </si>
  <si>
    <t>4.3</t>
  </si>
  <si>
    <t>položení PVC – střední zátěž, celoplošně podlepit</t>
  </si>
  <si>
    <t>obývák, ložnice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</si>
  <si>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</si>
  <si>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</si>
  <si>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</si>
  <si>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</si>
  <si>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</si>
  <si>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</si>
  <si>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4.9</t>
  </si>
  <si>
    <t>odstranění plovoucí podlahy</t>
  </si>
  <si>
    <t>5.2</t>
  </si>
  <si>
    <t>lokální opravy prasklin, prasklin panelových spojů</t>
  </si>
  <si>
    <t>5.4</t>
  </si>
  <si>
    <t>škrábání stěn,stropů</t>
  </si>
  <si>
    <t>opravy prasklin, po DMŽ rolet</t>
  </si>
  <si>
    <t>5.6</t>
  </si>
  <si>
    <t>malba dvojnásobná bílá</t>
  </si>
  <si>
    <t>byt bílá barva</t>
  </si>
  <si>
    <t>7.11</t>
  </si>
  <si>
    <t>nátěr radiátorů</t>
  </si>
  <si>
    <t>7.12</t>
  </si>
  <si>
    <t>nátěr rozvodů ÚT</t>
  </si>
  <si>
    <t>7.16</t>
  </si>
  <si>
    <t>nátěr zárubní – šířka 80 cm</t>
  </si>
  <si>
    <t>byt, vstupní dveře, hnědá barva včetně úpravy podkladu -oškrabání původních vrstev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</si>
  <si>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</si>
  <si>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</si>
  <si>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</si>
  <si>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</si>
  <si>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</si>
  <si>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</si>
  <si>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byt, Danfoss</t>
  </si>
  <si>
    <t>9.16</t>
  </si>
  <si>
    <t>výměna zámkové vložky</t>
  </si>
  <si>
    <t>bezpečnostní pro vstupní dveře</t>
  </si>
  <si>
    <t>9.24</t>
  </si>
  <si>
    <t>demontáž bytových doplňků, viz poznámka</t>
  </si>
  <si>
    <t>odstranění spižní skříně za přepážkou blíže ke kuch. lince, odstranění držáků rolet s roletami 3 ks v bytě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</si>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</sst>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31" zoomScale="115" zoomScaleNormal="115" workbookViewId="0">
      <selection activeCell="M26" sqref="M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738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3" si="0">ROUND(E24*F24, 2)</f>
        <v>0</v>
      </c>
      <c r="H24" s="37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89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97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4</v>
      </c>
      <c r="F30" s="38"/>
      <c r="G30" s="19">
        <f t="shared" si="0"/>
        <v>0</v>
      </c>
      <c r="H30" s="37" t="s">
        <v>53</v>
      </c>
      <c r="J30" s="1">
        <v>110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50</v>
      </c>
      <c r="J31" s="1">
        <v>123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50</v>
      </c>
      <c r="J32" s="1">
        <v>124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3</v>
      </c>
      <c r="F33" s="38"/>
      <c r="G33" s="19">
        <f t="shared" si="0"/>
        <v>0</v>
      </c>
      <c r="H33" s="37" t="s">
        <v>60</v>
      </c>
      <c r="J33" s="1">
        <v>135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41</v>
      </c>
      <c r="E34" s="19">
        <v>1</v>
      </c>
      <c r="F34" s="38"/>
      <c r="G34" s="19">
        <f t="shared" si="0"/>
        <v>0</v>
      </c>
      <c r="H34" s="37"/>
      <c r="J34" s="1">
        <v>363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65</v>
      </c>
      <c r="E35" s="19">
        <v>41</v>
      </c>
      <c r="F35" s="38"/>
      <c r="G35" s="19">
        <f t="shared" si="0"/>
        <v>0</v>
      </c>
      <c r="H35" s="37" t="s">
        <v>66</v>
      </c>
      <c r="J35" s="1">
        <v>148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65</v>
      </c>
      <c r="E36" s="19">
        <v>41</v>
      </c>
      <c r="F36" s="38"/>
      <c r="G36" s="19">
        <f t="shared" si="0"/>
        <v>0</v>
      </c>
      <c r="H36" s="37" t="s">
        <v>66</v>
      </c>
      <c r="J36" s="1">
        <v>149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65</v>
      </c>
      <c r="E37" s="19">
        <v>28</v>
      </c>
      <c r="F37" s="38"/>
      <c r="G37" s="19">
        <f t="shared" si="0"/>
        <v>0</v>
      </c>
      <c r="H37" s="37" t="s">
        <v>71</v>
      </c>
      <c r="J37" s="1">
        <v>150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65</v>
      </c>
      <c r="E38" s="19">
        <v>13</v>
      </c>
      <c r="F38" s="38"/>
      <c r="G38" s="19">
        <f t="shared" si="0"/>
        <v>0</v>
      </c>
      <c r="H38" s="37" t="s">
        <v>74</v>
      </c>
      <c r="J38" s="1">
        <v>151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77</v>
      </c>
      <c r="E39" s="19">
        <v>50</v>
      </c>
      <c r="F39" s="38"/>
      <c r="G39" s="19">
        <f t="shared" si="0"/>
        <v>0</v>
      </c>
      <c r="H39" s="37" t="s">
        <v>60</v>
      </c>
      <c r="J39" s="1">
        <v>152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65</v>
      </c>
      <c r="E40" s="19">
        <v>41</v>
      </c>
      <c r="F40" s="38"/>
      <c r="G40" s="19">
        <f t="shared" si="0"/>
        <v>0</v>
      </c>
      <c r="H40" s="37" t="s">
        <v>60</v>
      </c>
      <c r="J40" s="1">
        <v>156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65</v>
      </c>
      <c r="E41" s="19">
        <v>15</v>
      </c>
      <c r="F41" s="38"/>
      <c r="G41" s="19">
        <f t="shared" si="0"/>
        <v>0</v>
      </c>
      <c r="H41" s="37" t="s">
        <v>60</v>
      </c>
      <c r="J41" s="1">
        <v>163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65</v>
      </c>
      <c r="E42" s="19">
        <v>15</v>
      </c>
      <c r="F42" s="38"/>
      <c r="G42" s="19">
        <f t="shared" si="0"/>
        <v>0</v>
      </c>
      <c r="H42" s="37" t="s">
        <v>84</v>
      </c>
      <c r="J42" s="1">
        <v>165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65</v>
      </c>
      <c r="E43" s="19">
        <v>178</v>
      </c>
      <c r="F43" s="38"/>
      <c r="G43" s="19">
        <f t="shared" si="0"/>
        <v>0</v>
      </c>
      <c r="H43" s="37" t="s">
        <v>87</v>
      </c>
      <c r="J43" s="1">
        <v>167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38</v>
      </c>
      <c r="E44" s="19">
        <v>3</v>
      </c>
      <c r="F44" s="38"/>
      <c r="G44" s="19">
        <f t="shared" si="0"/>
        <v>0</v>
      </c>
      <c r="H44" s="37" t="s">
        <v>60</v>
      </c>
      <c r="J44" s="1">
        <v>204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41</v>
      </c>
      <c r="E45" s="19">
        <v>3</v>
      </c>
      <c r="F45" s="38"/>
      <c r="G45" s="19">
        <f t="shared" si="0"/>
        <v>0</v>
      </c>
      <c r="H45" s="37" t="s">
        <v>60</v>
      </c>
      <c r="J45" s="1">
        <v>205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38</v>
      </c>
      <c r="E46" s="19">
        <v>5</v>
      </c>
      <c r="F46" s="38"/>
      <c r="G46" s="19">
        <f t="shared" si="0"/>
        <v>0</v>
      </c>
      <c r="H46" s="37" t="s">
        <v>94</v>
      </c>
      <c r="J46" s="1">
        <v>209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41</v>
      </c>
      <c r="E47" s="19">
        <v>1</v>
      </c>
      <c r="F47" s="38"/>
      <c r="G47" s="19">
        <f t="shared" si="0"/>
        <v>0</v>
      </c>
      <c r="H47" s="37"/>
      <c r="J47" s="1">
        <v>224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41</v>
      </c>
      <c r="E48" s="19">
        <v>1</v>
      </c>
      <c r="F48" s="38"/>
      <c r="G48" s="19">
        <f t="shared" si="0"/>
        <v>0</v>
      </c>
      <c r="H48" s="37"/>
      <c r="J48" s="1">
        <v>225</v>
      </c>
    </row>
    <row r="49" spans="1:10" ht="29.25" customHeight="1" x14ac:dyDescent="0.25">
      <c r="A49" s="16">
        <v>26</v>
      </c>
      <c r="B49" s="17" t="s">
        <v>99</v>
      </c>
      <c r="C49" s="36" t="s">
        <v>100</v>
      </c>
      <c r="D49" s="18" t="s">
        <v>38</v>
      </c>
      <c r="E49" s="19">
        <v>3</v>
      </c>
      <c r="F49" s="38"/>
      <c r="G49" s="19">
        <f t="shared" si="0"/>
        <v>0</v>
      </c>
      <c r="H49" s="37" t="s">
        <v>101</v>
      </c>
      <c r="J49" s="1">
        <v>233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104</v>
      </c>
      <c r="J50" s="1">
        <v>252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41</v>
      </c>
      <c r="E51" s="19">
        <v>1</v>
      </c>
      <c r="F51" s="38"/>
      <c r="G51" s="19">
        <f t="shared" si="0"/>
        <v>0</v>
      </c>
      <c r="H51" s="37" t="s">
        <v>107</v>
      </c>
      <c r="J51" s="1">
        <v>303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41</v>
      </c>
      <c r="E52" s="19">
        <v>1</v>
      </c>
      <c r="F52" s="38"/>
      <c r="G52" s="19">
        <f t="shared" si="0"/>
        <v>0</v>
      </c>
      <c r="H52" s="37"/>
      <c r="J52" s="1">
        <v>375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308</v>
      </c>
    </row>
    <row r="54" spans="1:10" ht="27" customHeight="1" x14ac:dyDescent="0.25">
      <c r="A54" s="44" t="s">
        <v>112</v>
      </c>
      <c r="B54" s="45"/>
      <c r="C54" s="45"/>
      <c r="D54" s="45"/>
      <c r="E54" s="45"/>
      <c r="F54" s="45"/>
      <c r="G54" s="15">
        <f>SUM(G24:G53)</f>
        <v>10000</v>
      </c>
      <c r="H54" s="26"/>
    </row>
    <row r="55" spans="1:10" s="29" customFormat="1" ht="27" customHeight="1" x14ac:dyDescent="0.25">
      <c r="A55" s="68" t="s">
        <v>113</v>
      </c>
      <c r="B55" s="68"/>
      <c r="C55" s="68"/>
      <c r="D55" s="68"/>
      <c r="E55" s="68"/>
      <c r="F55" s="68"/>
      <c r="G55" s="68"/>
      <c r="H55" s="68"/>
    </row>
    <row r="56" spans="1:10" ht="27" customHeight="1" x14ac:dyDescent="0.25">
      <c r="A56" s="67" t="s">
        <v>114</v>
      </c>
      <c r="B56" s="67"/>
      <c r="C56" s="67"/>
      <c r="D56" s="67"/>
      <c r="E56" s="67"/>
      <c r="F56" s="67"/>
      <c r="G56" s="67"/>
      <c r="H56" s="67"/>
    </row>
    <row r="57" spans="1:10" ht="35.1" customHeight="1" x14ac:dyDescent="0.25">
      <c r="A57" s="32" t="s">
        <v>115</v>
      </c>
      <c r="B57" s="33"/>
      <c r="C57" s="33"/>
      <c r="D57" s="33"/>
      <c r="E57" s="34"/>
      <c r="F57" s="39"/>
      <c r="G57" s="31" t="s">
        <v>116</v>
      </c>
      <c r="H57" s="30"/>
    </row>
    <row r="58" spans="1:10" ht="15.75" customHeight="1" x14ac:dyDescent="0.25">
      <c r="A58" s="27"/>
      <c r="B58" s="42" t="s">
        <v>117</v>
      </c>
      <c r="C58" s="42"/>
      <c r="D58" s="42"/>
      <c r="E58" s="42"/>
      <c r="F58" s="43"/>
    </row>
    <row r="59" spans="1:10" ht="45" customHeight="1" x14ac:dyDescent="0.25">
      <c r="A59" s="28">
        <v>1</v>
      </c>
      <c r="B59" s="40" t="s">
        <v>118</v>
      </c>
      <c r="C59" s="40"/>
      <c r="D59" s="40"/>
      <c r="E59" s="40"/>
      <c r="F59" s="41"/>
    </row>
    <row r="60" spans="1:10" ht="60" customHeight="1" x14ac:dyDescent="0.25">
      <c r="A60" s="28">
        <v>2</v>
      </c>
      <c r="B60" s="40" t="s">
        <v>119</v>
      </c>
      <c r="C60" s="40"/>
      <c r="D60" s="40"/>
      <c r="E60" s="40"/>
      <c r="F60" s="41"/>
    </row>
    <row r="61" spans="1:10" ht="60" customHeight="1" x14ac:dyDescent="0.25">
      <c r="A61" s="28">
        <v>3</v>
      </c>
      <c r="B61" s="40" t="s">
        <v>120</v>
      </c>
      <c r="C61" s="40"/>
      <c r="D61" s="40"/>
      <c r="E61" s="40"/>
      <c r="F61" s="41"/>
    </row>
    <row r="62" spans="1:10" ht="120" customHeight="1" x14ac:dyDescent="0.25">
      <c r="A62" s="28">
        <v>4</v>
      </c>
      <c r="B62" s="40" t="s">
        <v>121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B59:F59"/>
    <mergeCell ref="B60:F60"/>
    <mergeCell ref="B61:F61"/>
    <mergeCell ref="B62:F62"/>
    <mergeCell ref="B58:F5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2020-02-04T11:24:48Z</dcterms:modified>
</cp:coreProperties>
</file>