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<sst xmlns="http://schemas.openxmlformats.org/spreadsheetml/2006/main" count="132" uniqueCount="108">
  <si>
    <t>Oprava volného bytu č. 77, Výškovická 151/446</t>
  </si>
  <si>
    <t>VZ č. 38/2020</t>
  </si>
  <si>
    <t>4.2.2020 07:50:52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</si>
  <si>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</si>
  <si>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</si>
  <si>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</si>
  <si>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</si>
  <si>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</si>
  <si>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</si>
  <si>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</si>
  <si>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</si>
  <si>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</si>
  <si>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</si>
  <si>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</si>
  <si>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</si>
  <si>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</si>
  <si>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</si>
  <si>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</si>
  <si>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151/446</t>
  </si>
  <si>
    <t>Číslo bytu</t>
  </si>
  <si>
    <t>Velikost bytu</t>
  </si>
  <si>
    <t>0+1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</si>
  <si>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</si>
  <si>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</si>
  <si>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</si>
  <si>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</si>
  <si>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</si>
  <si>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</si>
  <si>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</si>
  <si>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</si>
  <si>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</si>
  <si>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</si>
  <si>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</si>
  <si>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</si>
  <si>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</si>
  <si>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</si>
  <si>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</si>
  <si>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</si>
  <si>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</si>
  <si>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</si>
  <si>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</si>
  <si>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</si>
  <si>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</si>
  <si>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</si>
  <si>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</si>
  <si>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3.33</t>
  </si>
  <si>
    <t>výměna dřezu nerez včetně příslušenství</t>
  </si>
  <si>
    <t>3.36</t>
  </si>
  <si>
    <t>výměna kuchyňské linky 120 cm</t>
  </si>
  <si>
    <t>lamino min 18 mm</t>
  </si>
  <si>
    <t>3.40</t>
  </si>
  <si>
    <t>výměna skříňky nad digestoří</t>
  </si>
  <si>
    <t>3.115</t>
  </si>
  <si>
    <t>výměna dřezové desky dl. 180 cm, vč. ukončovacích lišt</t>
  </si>
  <si>
    <t>do prodloužené desky zabudovat vestavnou varnou desku</t>
  </si>
  <si>
    <t>3.122</t>
  </si>
  <si>
    <t>výměna vestavné el. varné desky</t>
  </si>
  <si>
    <t>2 plotny</t>
  </si>
  <si>
    <t>3.168</t>
  </si>
  <si>
    <t>zřízení osvětlení pod kuchyňskou linku</t>
  </si>
  <si>
    <t>5.2</t>
  </si>
  <si>
    <t>lokální opravy prasklin, prasklin panelových spojů</t>
  </si>
  <si>
    <t>m2</t>
  </si>
  <si>
    <t>pokoj</t>
  </si>
  <si>
    <t>5.4</t>
  </si>
  <si>
    <t>škrábání stěn,stropů</t>
  </si>
  <si>
    <t>5.6</t>
  </si>
  <si>
    <t>malba dvojnásobná bílá</t>
  </si>
  <si>
    <t>5.7</t>
  </si>
  <si>
    <t>malba voděodolnou barvou – bytové jádro</t>
  </si>
  <si>
    <t>zevnitř mimo obklad</t>
  </si>
  <si>
    <t>7.11</t>
  </si>
  <si>
    <t>nátěr radiátorů</t>
  </si>
  <si>
    <t>7.12</t>
  </si>
  <si>
    <t>nátěr rozvodů ÚT</t>
  </si>
  <si>
    <t>9.1</t>
  </si>
  <si>
    <t>opravy a seřízení plastových oken, viz poznámka</t>
  </si>
  <si>
    <t>balkonová sestava</t>
  </si>
  <si>
    <t>9.16</t>
  </si>
  <si>
    <t>výměna zámkové vložky</t>
  </si>
  <si>
    <t>bezpečnostní zámek pro vstupní dveře</t>
  </si>
  <si>
    <t>9.24</t>
  </si>
  <si>
    <t>demontáž bytových doplňků, viz poznámka</t>
  </si>
  <si>
    <t>žaluzie</t>
  </si>
  <si>
    <t>11.8</t>
  </si>
  <si>
    <t>vyčištění keramického obkladu</t>
  </si>
  <si>
    <t>koupelna a kuchyňská linka</t>
  </si>
  <si>
    <t>11.13</t>
  </si>
  <si>
    <t>vyčištění WC mísy</t>
  </si>
  <si>
    <t>11.14</t>
  </si>
  <si>
    <t>vyčištění vany</t>
  </si>
  <si>
    <t>11.16</t>
  </si>
  <si>
    <t>vyčištění umyvadla/kuchyňského dřezu</t>
  </si>
  <si>
    <t>umyvadlo</t>
  </si>
  <si>
    <t>11.28</t>
  </si>
  <si>
    <t>umytí oken plastových, včetně rámu a parapetu, viz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</si>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</sst>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2">
      <selection activeCell="F28" sqref="F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746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77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8">ROUND(E24*F24,2)</f>
        <v>0</v>
      </c>
      <c r="H24" s="37"/>
      <c r="J24" s="1">
        <v>5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38</v>
      </c>
      <c r="E27" s="19">
        <v>1</v>
      </c>
      <c r="F27" s="38"/>
      <c r="G27" s="19">
        <f t="shared" si="0"/>
        <v>0</v>
      </c>
      <c r="H27" s="37"/>
      <c r="J27" s="1">
        <v>63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74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49</v>
      </c>
      <c r="J29" s="1">
        <v>77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38</v>
      </c>
      <c r="E30" s="19">
        <v>1</v>
      </c>
      <c r="F30" s="38"/>
      <c r="G30" s="19">
        <f t="shared" si="0"/>
        <v>0</v>
      </c>
      <c r="H30" s="37"/>
      <c r="J30" s="1">
        <v>81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54</v>
      </c>
      <c r="J31" s="1">
        <v>301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57</v>
      </c>
      <c r="J32" s="1">
        <v>314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38</v>
      </c>
      <c r="E33" s="19">
        <v>1</v>
      </c>
      <c r="F33" s="38"/>
      <c r="G33" s="19">
        <f t="shared" si="0"/>
        <v>0</v>
      </c>
      <c r="H33" s="37"/>
      <c r="J33" s="1">
        <v>412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62</v>
      </c>
      <c r="E34" s="19">
        <v>10</v>
      </c>
      <c r="F34" s="38"/>
      <c r="G34" s="19">
        <f t="shared" si="0"/>
        <v>0</v>
      </c>
      <c r="H34" s="37" t="s">
        <v>63</v>
      </c>
      <c r="J34" s="1">
        <v>163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62</v>
      </c>
      <c r="E35" s="19">
        <v>10</v>
      </c>
      <c r="F35" s="38"/>
      <c r="G35" s="19">
        <f t="shared" si="0"/>
        <v>0</v>
      </c>
      <c r="H35" s="37" t="s">
        <v>63</v>
      </c>
      <c r="J35" s="1">
        <v>165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62</v>
      </c>
      <c r="E36" s="19">
        <v>95</v>
      </c>
      <c r="F36" s="38"/>
      <c r="G36" s="19">
        <f t="shared" si="0"/>
        <v>0</v>
      </c>
      <c r="H36" s="37"/>
      <c r="J36" s="1">
        <v>167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62</v>
      </c>
      <c r="E37" s="19">
        <v>10</v>
      </c>
      <c r="F37" s="38"/>
      <c r="G37" s="19">
        <f t="shared" si="0"/>
        <v>0</v>
      </c>
      <c r="H37" s="37" t="s">
        <v>70</v>
      </c>
      <c r="J37" s="1">
        <v>168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38</v>
      </c>
      <c r="E38" s="19">
        <v>2</v>
      </c>
      <c r="F38" s="38"/>
      <c r="G38" s="19">
        <f t="shared" si="0"/>
        <v>0</v>
      </c>
      <c r="H38" s="37"/>
      <c r="J38" s="1">
        <v>204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41</v>
      </c>
      <c r="E39" s="19">
        <v>1</v>
      </c>
      <c r="F39" s="38"/>
      <c r="G39" s="19">
        <f t="shared" si="0"/>
        <v>0</v>
      </c>
      <c r="H39" s="37"/>
      <c r="J39" s="1">
        <v>205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38</v>
      </c>
      <c r="E40" s="19">
        <v>1</v>
      </c>
      <c r="F40" s="38"/>
      <c r="G40" s="19">
        <f t="shared" si="0"/>
        <v>0</v>
      </c>
      <c r="H40" s="37" t="s">
        <v>77</v>
      </c>
      <c r="J40" s="1">
        <v>237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38</v>
      </c>
      <c r="E41" s="19">
        <v>1</v>
      </c>
      <c r="F41" s="38"/>
      <c r="G41" s="19">
        <f t="shared" si="0"/>
        <v>0</v>
      </c>
      <c r="H41" s="37" t="s">
        <v>80</v>
      </c>
      <c r="J41" s="1">
        <v>252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41</v>
      </c>
      <c r="E42" s="19">
        <v>1</v>
      </c>
      <c r="F42" s="38"/>
      <c r="G42" s="19">
        <f t="shared" si="0"/>
        <v>0</v>
      </c>
      <c r="H42" s="37" t="s">
        <v>83</v>
      </c>
      <c r="J42" s="1">
        <v>303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62</v>
      </c>
      <c r="E43" s="19">
        <v>7</v>
      </c>
      <c r="F43" s="38"/>
      <c r="G43" s="19">
        <f t="shared" si="0"/>
        <v>0</v>
      </c>
      <c r="H43" s="37" t="s">
        <v>86</v>
      </c>
      <c r="J43" s="1">
        <v>270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38</v>
      </c>
      <c r="E44" s="19">
        <v>1</v>
      </c>
      <c r="F44" s="38"/>
      <c r="G44" s="19">
        <f t="shared" si="0"/>
        <v>0</v>
      </c>
      <c r="H44" s="37"/>
      <c r="J44" s="1">
        <v>275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38</v>
      </c>
      <c r="E45" s="19">
        <v>1</v>
      </c>
      <c r="F45" s="38"/>
      <c r="G45" s="19">
        <f t="shared" si="0"/>
        <v>0</v>
      </c>
      <c r="H45" s="37"/>
      <c r="J45" s="1">
        <v>276</v>
      </c>
    </row>
    <row r="46" spans="1:10" ht="29.25" customHeight="1">
      <c r="A46" s="16">
        <v>23</v>
      </c>
      <c r="B46" s="17" t="s">
        <v>91</v>
      </c>
      <c r="C46" s="36" t="s">
        <v>92</v>
      </c>
      <c r="D46" s="18" t="s">
        <v>38</v>
      </c>
      <c r="E46" s="19">
        <v>1</v>
      </c>
      <c r="F46" s="38"/>
      <c r="G46" s="19">
        <f t="shared" si="0"/>
        <v>0</v>
      </c>
      <c r="H46" s="37" t="s">
        <v>93</v>
      </c>
      <c r="J46" s="1">
        <v>278</v>
      </c>
    </row>
    <row r="47" spans="1:10" ht="29.25" customHeight="1">
      <c r="A47" s="16">
        <v>24</v>
      </c>
      <c r="B47" s="17" t="s">
        <v>94</v>
      </c>
      <c r="C47" s="36" t="s">
        <v>95</v>
      </c>
      <c r="D47" s="18" t="s">
        <v>62</v>
      </c>
      <c r="E47" s="19">
        <v>1</v>
      </c>
      <c r="F47" s="38"/>
      <c r="G47" s="19">
        <f t="shared" si="0"/>
        <v>0</v>
      </c>
      <c r="H47" s="37" t="s">
        <v>77</v>
      </c>
      <c r="J47" s="1">
        <v>290</v>
      </c>
    </row>
    <row r="48" spans="1:10" ht="29.25" customHeight="1">
      <c r="A48" s="16">
        <v>25</v>
      </c>
      <c r="B48" s="17" t="s">
        <v>96</v>
      </c>
      <c r="C48" s="36" t="s">
        <v>97</v>
      </c>
      <c r="D48" s="18" t="s">
        <v>21</v>
      </c>
      <c r="E48" s="19">
        <v>1</v>
      </c>
      <c r="F48" s="38"/>
      <c r="G48" s="19">
        <f t="shared" si="0"/>
        <v>0</v>
      </c>
      <c r="H48" s="37"/>
      <c r="J48" s="1">
        <v>306</v>
      </c>
    </row>
    <row r="49" spans="1:8" ht="27" customHeight="1">
      <c r="A49" s="44" t="s">
        <v>98</v>
      </c>
      <c r="B49" s="45"/>
      <c r="C49" s="45"/>
      <c r="D49" s="45"/>
      <c r="E49" s="45"/>
      <c r="F49" s="45"/>
      <c r="G49" s="15">
        <f>SUM(G24:G48)</f>
        <v>10000</v>
      </c>
      <c r="H49" s="26"/>
    </row>
    <row r="50" spans="1:8" s="29" customFormat="1" ht="27" customHeight="1">
      <c r="A50" s="68" t="s">
        <v>99</v>
      </c>
      <c r="B50" s="68"/>
      <c r="C50" s="68"/>
      <c r="D50" s="68"/>
      <c r="E50" s="68"/>
      <c r="F50" s="68"/>
      <c r="G50" s="68"/>
      <c r="H50" s="68"/>
    </row>
    <row r="51" spans="1:8" ht="27" customHeight="1">
      <c r="A51" s="67" t="s">
        <v>100</v>
      </c>
      <c r="B51" s="67"/>
      <c r="C51" s="67"/>
      <c r="D51" s="67"/>
      <c r="E51" s="67"/>
      <c r="F51" s="67"/>
      <c r="G51" s="67"/>
      <c r="H51" s="67"/>
    </row>
    <row r="52" spans="1:8" ht="35.1" customHeight="1">
      <c r="A52" s="32" t="s">
        <v>101</v>
      </c>
      <c r="B52" s="33"/>
      <c r="C52" s="33"/>
      <c r="D52" s="33"/>
      <c r="E52" s="34"/>
      <c r="F52" s="39"/>
      <c r="G52" s="31" t="s">
        <v>102</v>
      </c>
      <c r="H52" s="30"/>
    </row>
    <row r="53" spans="1:6" ht="15.75" customHeight="1">
      <c r="A53" s="27"/>
      <c r="B53" s="42" t="s">
        <v>103</v>
      </c>
      <c r="C53" s="42"/>
      <c r="D53" s="42"/>
      <c r="E53" s="42"/>
      <c r="F53" s="43"/>
    </row>
    <row r="54" spans="1:6" ht="45" customHeight="1">
      <c r="A54" s="28">
        <v>1</v>
      </c>
      <c r="B54" s="40" t="s">
        <v>104</v>
      </c>
      <c r="C54" s="40"/>
      <c r="D54" s="40"/>
      <c r="E54" s="40"/>
      <c r="F54" s="41"/>
    </row>
    <row r="55" spans="1:6" ht="60" customHeight="1">
      <c r="A55" s="28">
        <v>2</v>
      </c>
      <c r="B55" s="40" t="s">
        <v>105</v>
      </c>
      <c r="C55" s="40"/>
      <c r="D55" s="40"/>
      <c r="E55" s="40"/>
      <c r="F55" s="41"/>
    </row>
    <row r="56" spans="1:6" ht="60" customHeight="1">
      <c r="A56" s="28">
        <v>3</v>
      </c>
      <c r="B56" s="40" t="s">
        <v>106</v>
      </c>
      <c r="C56" s="40"/>
      <c r="D56" s="40"/>
      <c r="E56" s="40"/>
      <c r="F56" s="41"/>
    </row>
    <row r="57" spans="1:6" ht="120" customHeight="1">
      <c r="A57" s="28">
        <v>4</v>
      </c>
      <c r="B57" s="40" t="s">
        <v>107</v>
      </c>
      <c r="C57" s="40"/>
      <c r="D57" s="40"/>
      <c r="E57" s="40"/>
      <c r="F57" s="41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1:H51"/>
    <mergeCell ref="A50:H5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49:F49"/>
    <mergeCell ref="D17:G17"/>
    <mergeCell ref="A19:C21"/>
    <mergeCell ref="D20:G20"/>
    <mergeCell ref="D21:G21"/>
    <mergeCell ref="A17:C17"/>
    <mergeCell ref="A18:C18"/>
    <mergeCell ref="D18:G18"/>
    <mergeCell ref="D19:G19"/>
    <mergeCell ref="B54:F54"/>
    <mergeCell ref="B55:F55"/>
    <mergeCell ref="B56:F56"/>
    <mergeCell ref="B57:F57"/>
    <mergeCell ref="B53:F5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2020-02-06T09:45:53Z</dcterms:modified>
  <cp:category/>
  <cp:version/>
  <cp:contentType/>
  <cp:contentStatus/>
</cp:coreProperties>
</file>