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7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8" i="1" l="1"/>
</calcChain>
</file>

<file path=xl/sharedStrings.xml><?xml version="1.0" encoding="utf-8"?>
<sst xmlns="http://schemas.openxmlformats.org/spreadsheetml/2006/main" count="252" uniqueCount="191">
  <si>
    <t>Oprava volného bytu č. 1, Čujkovova 13</t>
  </si>
  <si>
    <t>VZ č. 57/2020</t>
  </si>
  <si>
    <t>28.2.2020 09:14:05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</si>
  <si>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</si>
  <si>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</si>
  <si>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</si>
  <si>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</si>
  <si>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</si>
  <si>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</si>
  <si>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</si>
  <si>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</si>
  <si>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</si>
  <si>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</si>
  <si>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</si>
  <si>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</si>
  <si>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</si>
  <si>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</si>
  <si>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</si>
  <si>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1711/13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</si>
  <si>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</si>
  <si>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</si>
  <si>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</si>
  <si>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</si>
  <si>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</si>
  <si>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</si>
  <si>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</si>
  <si>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</si>
  <si>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</si>
  <si>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</si>
  <si>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</si>
  <si>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</si>
  <si>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</si>
  <si>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</si>
  <si>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</si>
  <si>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</si>
  <si>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</si>
  <si>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</si>
  <si>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</si>
  <si>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</si>
  <si>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</si>
  <si>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</si>
  <si>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</si>
  <si>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</si>
  <si>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</si>
  <si>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</si>
  <si>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</si>
  <si>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</si>
  <si>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</si>
  <si>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</si>
  <si>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</t>
  </si>
  <si>
    <t>výměna pancéřové hadičky</t>
  </si>
  <si>
    <t>3.6</t>
  </si>
  <si>
    <t>výměna rohového ventilu</t>
  </si>
  <si>
    <t>3.33</t>
  </si>
  <si>
    <t>výměna dřezu nerez včetně příslušenství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</si>
  <si>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</si>
  <si>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</si>
  <si>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</si>
  <si>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</si>
  <si>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</si>
  <si>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</si>
  <si>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</si>
  <si>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</si>
  <si>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</si>
  <si>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</si>
  <si>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 pravé bílé</t>
  </si>
  <si>
    <t>3.56</t>
  </si>
  <si>
    <t>výměna vnitřních dveří – plné 80 cm</t>
  </si>
  <si>
    <t>LO pravé bílé</t>
  </si>
  <si>
    <t>3.60</t>
  </si>
  <si>
    <t>výměna vnitřních dveří – prosklené 2/3 sklo 80 cm</t>
  </si>
  <si>
    <t>KU levé bílé</t>
  </si>
  <si>
    <t>3.67</t>
  </si>
  <si>
    <t>výměna dveřního prahu – délka 60 cm</t>
  </si>
  <si>
    <t>KOU = lak</t>
  </si>
  <si>
    <t>3.69</t>
  </si>
  <si>
    <t>výměna dveřního prahu – délka 80 cm</t>
  </si>
  <si>
    <t>vstupní+LO+KU = lak</t>
  </si>
  <si>
    <t>3.82</t>
  </si>
  <si>
    <t>výměna dveřního kování</t>
  </si>
  <si>
    <t>LO+OP+KOU+PŘ</t>
  </si>
  <si>
    <t>3.83</t>
  </si>
  <si>
    <t>výměna zámku u dveří</t>
  </si>
  <si>
    <t>LO+OP+KOU+PŘ, vstupní=bezpečnostní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</si>
  <si>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</si>
  <si>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</si>
  <si>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</si>
  <si>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</si>
  <si>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</si>
  <si>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LO+KU</t>
  </si>
  <si>
    <t>3.89</t>
  </si>
  <si>
    <t>výměna zárubně ocelové pro vstupní vchodové dveře – šířky 80 cm</t>
  </si>
  <si>
    <t>3.120</t>
  </si>
  <si>
    <t>oprava kuchyňské linky, viz poznámka</t>
  </si>
  <si>
    <t>výměna dna prostředního šuplíku, výměna vrchní krycí lišty dřezové desky, výměna hrany dřezové desky u sporáku za hliníkovou</t>
  </si>
  <si>
    <t>3.136</t>
  </si>
  <si>
    <t>výměna vnitřních dveří – dvoukřídlové - šířky nad 125 cm, viz poznámka</t>
  </si>
  <si>
    <t>OP (cca 1,45x 2,0 m) prosklené bílé</t>
  </si>
  <si>
    <t>3.137</t>
  </si>
  <si>
    <t>výměna dveřního prahu – délka nad 125 cm, viz poznámka</t>
  </si>
  <si>
    <t>OP (cca 1,45 m) = lak</t>
  </si>
  <si>
    <t>3.138</t>
  </si>
  <si>
    <t>výměna zárubně ocelové pro dveře dvoukřídlové – šířky nad 125 cm, viz poznámka</t>
  </si>
  <si>
    <t>OP (cca 1,45x 2,0 m)</t>
  </si>
  <si>
    <t>3.168</t>
  </si>
  <si>
    <t>zřízení osvětlení pod kuchyňskou linku</t>
  </si>
  <si>
    <t>4.1</t>
  </si>
  <si>
    <t>stržení původního PVC</t>
  </si>
  <si>
    <t>m2</t>
  </si>
  <si>
    <t>PŘ+KU+OP+LO</t>
  </si>
  <si>
    <t>4.2</t>
  </si>
  <si>
    <t>úprava podkladu – nivelace</t>
  </si>
  <si>
    <t>PŘ+KU</t>
  </si>
  <si>
    <t>4.3</t>
  </si>
  <si>
    <t>položení PVC – střední zátěž, celoplošně podlepit</t>
  </si>
  <si>
    <t xml:space="preserve">OP+LO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</si>
  <si>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</si>
  <si>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</si>
  <si>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</si>
  <si>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</si>
  <si>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</si>
  <si>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</si>
  <si>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4.7</t>
  </si>
  <si>
    <t>odstranění parketové podlahy</t>
  </si>
  <si>
    <t>OP+LO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</si>
  <si>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</si>
  <si>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</si>
  <si>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</si>
  <si>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</si>
  <si>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</si>
  <si>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</si>
  <si>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KU(strop a boční stěna)+OP(strop a boční stěna)+LO(celá)</t>
  </si>
  <si>
    <t>5.4</t>
  </si>
  <si>
    <t>škrábání stěn,stropů</t>
  </si>
  <si>
    <t>5.6</t>
  </si>
  <si>
    <t>malba dvojnásobná bílá</t>
  </si>
  <si>
    <t>5.14</t>
  </si>
  <si>
    <t>přetmelení spojů, viz poznámka</t>
  </si>
  <si>
    <t>KU+LO+KOU+OP(franc. okna) = kolem oken a parapetů z vnitřní strany</t>
  </si>
  <si>
    <t>5.19</t>
  </si>
  <si>
    <t>vybourání ocelových zárubní a dozdění vzniklého otvoru</t>
  </si>
  <si>
    <t>LO (z OP)</t>
  </si>
  <si>
    <t>5.20</t>
  </si>
  <si>
    <t>vybourání dveřního otvoru, viz poznámka</t>
  </si>
  <si>
    <t>LO (do PŘ) rozšíření z 60 cm na 80 cm</t>
  </si>
  <si>
    <t>6.12</t>
  </si>
  <si>
    <t>přespárování dlažby</t>
  </si>
  <si>
    <t>6.14</t>
  </si>
  <si>
    <t>vybourání dlažby</t>
  </si>
  <si>
    <t>7.12</t>
  </si>
  <si>
    <t>nátěr rozvodů ÚT</t>
  </si>
  <si>
    <t>celý byt</t>
  </si>
  <si>
    <t>7.14</t>
  </si>
  <si>
    <t>nátěr zárubní – šířka 60 cm</t>
  </si>
  <si>
    <t>7.16</t>
  </si>
  <si>
    <t>nátěr zárubní – šířka 80 cm</t>
  </si>
  <si>
    <t>LO+KU+vstupní=bílý</t>
  </si>
  <si>
    <t>7.22</t>
  </si>
  <si>
    <t>nátěr zárubní – šířka nad 125 cm, viz poznámka</t>
  </si>
  <si>
    <t>OP=bílý</t>
  </si>
  <si>
    <t>8.21</t>
  </si>
  <si>
    <t>oprava rozvodu ÚT, viz poznámka</t>
  </si>
  <si>
    <t>KU přetěsnit šroubení</t>
  </si>
  <si>
    <t>8.24</t>
  </si>
  <si>
    <t>kontrola a případná oprava (výměna) odpadů</t>
  </si>
  <si>
    <t>3xKOU, KU</t>
  </si>
  <si>
    <t>9.1</t>
  </si>
  <si>
    <t>opravy a seřízení plastových oken, viz poznámka</t>
  </si>
  <si>
    <t>KU+LO+KOU+OP(franc. okna)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</si>
  <si>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</si>
  <si>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</si>
  <si>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</si>
  <si>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</si>
  <si>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</si>
  <si>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11.9</t>
  </si>
  <si>
    <t>vyčištění dlažby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</si>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</sst>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topLeftCell="A70" zoomScale="115" zoomScaleNormal="115" workbookViewId="0">
      <selection activeCell="A48" sqref="A48:XFD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767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4.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51.7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53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81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54.7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93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95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97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101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108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77</v>
      </c>
      <c r="J39" s="1">
        <v>110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80</v>
      </c>
      <c r="J40" s="1">
        <v>123</v>
      </c>
    </row>
    <row r="41" spans="1:10" ht="36.7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5</v>
      </c>
      <c r="F41" s="38"/>
      <c r="G41" s="19">
        <f t="shared" si="0"/>
        <v>0</v>
      </c>
      <c r="H41" s="37" t="s">
        <v>83</v>
      </c>
      <c r="J41" s="1">
        <v>124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86</v>
      </c>
      <c r="J42" s="1">
        <v>125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89</v>
      </c>
      <c r="J43" s="1">
        <v>127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86.25" customHeight="1" x14ac:dyDescent="0.25">
      <c r="A45" s="16">
        <v>22</v>
      </c>
      <c r="B45" s="17" t="s">
        <v>92</v>
      </c>
      <c r="C45" s="36" t="s">
        <v>93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94</v>
      </c>
      <c r="J45" s="1">
        <v>312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97</v>
      </c>
      <c r="J46" s="1">
        <v>340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341</v>
      </c>
    </row>
    <row r="48" spans="1:10" ht="49.5" customHeight="1" x14ac:dyDescent="0.25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103</v>
      </c>
      <c r="J48" s="1">
        <v>342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412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108</v>
      </c>
      <c r="E50" s="19">
        <v>50</v>
      </c>
      <c r="F50" s="38"/>
      <c r="G50" s="19">
        <f t="shared" si="0"/>
        <v>0</v>
      </c>
      <c r="H50" s="37" t="s">
        <v>109</v>
      </c>
      <c r="J50" s="1">
        <v>148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108</v>
      </c>
      <c r="E51" s="19">
        <v>19</v>
      </c>
      <c r="F51" s="38"/>
      <c r="G51" s="19">
        <f t="shared" si="0"/>
        <v>0</v>
      </c>
      <c r="H51" s="37" t="s">
        <v>112</v>
      </c>
      <c r="J51" s="1">
        <v>149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108</v>
      </c>
      <c r="E52" s="19">
        <v>31</v>
      </c>
      <c r="F52" s="38"/>
      <c r="G52" s="19">
        <f t="shared" si="0"/>
        <v>0</v>
      </c>
      <c r="H52" s="37" t="s">
        <v>115</v>
      </c>
      <c r="J52" s="1">
        <v>150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108</v>
      </c>
      <c r="E53" s="19">
        <v>19</v>
      </c>
      <c r="F53" s="38"/>
      <c r="G53" s="19">
        <f t="shared" si="0"/>
        <v>0</v>
      </c>
      <c r="H53" s="37" t="s">
        <v>118</v>
      </c>
      <c r="J53" s="1">
        <v>151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121</v>
      </c>
      <c r="E54" s="19">
        <v>53</v>
      </c>
      <c r="F54" s="38"/>
      <c r="G54" s="19">
        <f t="shared" si="0"/>
        <v>0</v>
      </c>
      <c r="H54" s="37" t="s">
        <v>109</v>
      </c>
      <c r="J54" s="1">
        <v>152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108</v>
      </c>
      <c r="E55" s="19">
        <v>31</v>
      </c>
      <c r="F55" s="38"/>
      <c r="G55" s="19">
        <f t="shared" si="0"/>
        <v>0</v>
      </c>
      <c r="H55" s="37" t="s">
        <v>124</v>
      </c>
      <c r="J55" s="1">
        <v>154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108</v>
      </c>
      <c r="E56" s="19">
        <v>31</v>
      </c>
      <c r="F56" s="38"/>
      <c r="G56" s="19">
        <f t="shared" ref="G56:G77" si="1">ROUND(E56*F56, 2)</f>
        <v>0</v>
      </c>
      <c r="H56" s="37" t="s">
        <v>124</v>
      </c>
      <c r="J56" s="1">
        <v>157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108</v>
      </c>
      <c r="E57" s="19">
        <v>31</v>
      </c>
      <c r="F57" s="38"/>
      <c r="G57" s="19">
        <f t="shared" si="1"/>
        <v>0</v>
      </c>
      <c r="H57" s="37" t="s">
        <v>124</v>
      </c>
      <c r="J57" s="1">
        <v>158</v>
      </c>
    </row>
    <row r="58" spans="1:10" ht="60" customHeight="1" x14ac:dyDescent="0.25">
      <c r="A58" s="16">
        <v>35</v>
      </c>
      <c r="B58" s="17" t="s">
        <v>129</v>
      </c>
      <c r="C58" s="36" t="s">
        <v>130</v>
      </c>
      <c r="D58" s="18" t="s">
        <v>108</v>
      </c>
      <c r="E58" s="19">
        <v>100</v>
      </c>
      <c r="F58" s="38"/>
      <c r="G58" s="19">
        <f t="shared" si="1"/>
        <v>0</v>
      </c>
      <c r="H58" s="37" t="s">
        <v>131</v>
      </c>
      <c r="J58" s="1">
        <v>162</v>
      </c>
    </row>
    <row r="59" spans="1:10" ht="52.5" customHeight="1" x14ac:dyDescent="0.25">
      <c r="A59" s="16">
        <v>36</v>
      </c>
      <c r="B59" s="17" t="s">
        <v>132</v>
      </c>
      <c r="C59" s="36" t="s">
        <v>133</v>
      </c>
      <c r="D59" s="18" t="s">
        <v>108</v>
      </c>
      <c r="E59" s="19">
        <v>100</v>
      </c>
      <c r="F59" s="38"/>
      <c r="G59" s="19">
        <f t="shared" si="1"/>
        <v>0</v>
      </c>
      <c r="H59" s="37" t="s">
        <v>131</v>
      </c>
      <c r="J59" s="1">
        <v>165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108</v>
      </c>
      <c r="E60" s="19">
        <v>169</v>
      </c>
      <c r="F60" s="38"/>
      <c r="G60" s="19">
        <f t="shared" si="1"/>
        <v>0</v>
      </c>
      <c r="H60" s="37" t="s">
        <v>109</v>
      </c>
      <c r="J60" s="1">
        <v>167</v>
      </c>
    </row>
    <row r="61" spans="1:10" ht="55.5" customHeight="1" x14ac:dyDescent="0.25">
      <c r="A61" s="16">
        <v>38</v>
      </c>
      <c r="B61" s="17" t="s">
        <v>136</v>
      </c>
      <c r="C61" s="36" t="s">
        <v>137</v>
      </c>
      <c r="D61" s="18" t="s">
        <v>121</v>
      </c>
      <c r="E61" s="19">
        <v>24</v>
      </c>
      <c r="F61" s="38"/>
      <c r="G61" s="19">
        <f t="shared" si="1"/>
        <v>0</v>
      </c>
      <c r="H61" s="37" t="s">
        <v>138</v>
      </c>
      <c r="J61" s="1">
        <v>364</v>
      </c>
    </row>
    <row r="62" spans="1:10" ht="33.75" customHeight="1" x14ac:dyDescent="0.25">
      <c r="A62" s="16">
        <v>39</v>
      </c>
      <c r="B62" s="17" t="s">
        <v>139</v>
      </c>
      <c r="C62" s="36" t="s">
        <v>140</v>
      </c>
      <c r="D62" s="18" t="s">
        <v>108</v>
      </c>
      <c r="E62" s="19">
        <v>2</v>
      </c>
      <c r="F62" s="38"/>
      <c r="G62" s="19">
        <f t="shared" si="1"/>
        <v>0</v>
      </c>
      <c r="H62" s="37" t="s">
        <v>141</v>
      </c>
      <c r="J62" s="1">
        <v>419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108</v>
      </c>
      <c r="E63" s="19">
        <v>1</v>
      </c>
      <c r="F63" s="38"/>
      <c r="G63" s="19">
        <f t="shared" si="1"/>
        <v>0</v>
      </c>
      <c r="H63" s="37" t="s">
        <v>144</v>
      </c>
      <c r="J63" s="1">
        <v>439</v>
      </c>
    </row>
    <row r="64" spans="1:10" ht="29.25" customHeight="1" x14ac:dyDescent="0.25">
      <c r="A64" s="16">
        <v>41</v>
      </c>
      <c r="B64" s="17" t="s">
        <v>145</v>
      </c>
      <c r="C64" s="36" t="s">
        <v>146</v>
      </c>
      <c r="D64" s="18" t="s">
        <v>108</v>
      </c>
      <c r="E64" s="19">
        <v>4</v>
      </c>
      <c r="F64" s="38"/>
      <c r="G64" s="19">
        <f t="shared" si="1"/>
        <v>0</v>
      </c>
      <c r="H64" s="37" t="s">
        <v>86</v>
      </c>
      <c r="J64" s="1">
        <v>180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108</v>
      </c>
      <c r="E65" s="19">
        <v>19</v>
      </c>
      <c r="F65" s="38"/>
      <c r="G65" s="19">
        <f t="shared" si="1"/>
        <v>0</v>
      </c>
      <c r="H65" s="37" t="s">
        <v>112</v>
      </c>
      <c r="J65" s="1">
        <v>182</v>
      </c>
    </row>
    <row r="66" spans="1:10" ht="29.25" customHeight="1" x14ac:dyDescent="0.25">
      <c r="A66" s="16">
        <v>43</v>
      </c>
      <c r="B66" s="17" t="s">
        <v>149</v>
      </c>
      <c r="C66" s="36" t="s">
        <v>150</v>
      </c>
      <c r="D66" s="18" t="s">
        <v>43</v>
      </c>
      <c r="E66" s="19">
        <v>1</v>
      </c>
      <c r="F66" s="38"/>
      <c r="G66" s="19">
        <f t="shared" si="1"/>
        <v>0</v>
      </c>
      <c r="H66" s="37" t="s">
        <v>151</v>
      </c>
      <c r="J66" s="1">
        <v>205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86</v>
      </c>
      <c r="J67" s="1">
        <v>207</v>
      </c>
    </row>
    <row r="68" spans="1:10" ht="29.25" customHeight="1" x14ac:dyDescent="0.25">
      <c r="A68" s="16">
        <v>45</v>
      </c>
      <c r="B68" s="17" t="s">
        <v>154</v>
      </c>
      <c r="C68" s="36" t="s">
        <v>155</v>
      </c>
      <c r="D68" s="18" t="s">
        <v>36</v>
      </c>
      <c r="E68" s="19">
        <v>3</v>
      </c>
      <c r="F68" s="38"/>
      <c r="G68" s="19">
        <f t="shared" si="1"/>
        <v>0</v>
      </c>
      <c r="H68" s="37" t="s">
        <v>156</v>
      </c>
      <c r="J68" s="1">
        <v>209</v>
      </c>
    </row>
    <row r="69" spans="1:10" ht="30.75" customHeight="1" x14ac:dyDescent="0.25">
      <c r="A69" s="16">
        <v>46</v>
      </c>
      <c r="B69" s="17" t="s">
        <v>157</v>
      </c>
      <c r="C69" s="36" t="s">
        <v>158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159</v>
      </c>
      <c r="J69" s="1">
        <v>344</v>
      </c>
    </row>
    <row r="70" spans="1:10" ht="29.25" customHeight="1" x14ac:dyDescent="0.25">
      <c r="A70" s="16">
        <v>47</v>
      </c>
      <c r="B70" s="17" t="s">
        <v>160</v>
      </c>
      <c r="C70" s="36" t="s">
        <v>161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162</v>
      </c>
      <c r="J70" s="1">
        <v>234</v>
      </c>
    </row>
    <row r="71" spans="1:10" ht="31.5" customHeight="1" x14ac:dyDescent="0.25">
      <c r="A71" s="16">
        <v>48</v>
      </c>
      <c r="B71" s="17" t="s">
        <v>163</v>
      </c>
      <c r="C71" s="36" t="s">
        <v>164</v>
      </c>
      <c r="D71" s="18" t="s">
        <v>43</v>
      </c>
      <c r="E71" s="19">
        <v>1</v>
      </c>
      <c r="F71" s="38"/>
      <c r="G71" s="19">
        <f t="shared" si="1"/>
        <v>0</v>
      </c>
      <c r="H71" s="37" t="s">
        <v>165</v>
      </c>
      <c r="J71" s="1">
        <v>329</v>
      </c>
    </row>
    <row r="72" spans="1:10" ht="30.75" customHeight="1" x14ac:dyDescent="0.25">
      <c r="A72" s="16">
        <v>49</v>
      </c>
      <c r="B72" s="17" t="s">
        <v>166</v>
      </c>
      <c r="C72" s="36" t="s">
        <v>167</v>
      </c>
      <c r="D72" s="18" t="s">
        <v>36</v>
      </c>
      <c r="E72" s="19">
        <v>7</v>
      </c>
      <c r="F72" s="38"/>
      <c r="G72" s="19">
        <f t="shared" si="1"/>
        <v>0</v>
      </c>
      <c r="H72" s="37" t="s">
        <v>168</v>
      </c>
      <c r="J72" s="1">
        <v>237</v>
      </c>
    </row>
    <row r="73" spans="1:10" ht="29.25" customHeight="1" x14ac:dyDescent="0.25">
      <c r="A73" s="16">
        <v>50</v>
      </c>
      <c r="B73" s="17" t="s">
        <v>169</v>
      </c>
      <c r="C73" s="36" t="s">
        <v>170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171</v>
      </c>
      <c r="J73" s="1">
        <v>252</v>
      </c>
    </row>
    <row r="74" spans="1:10" ht="31.5" customHeight="1" x14ac:dyDescent="0.25">
      <c r="A74" s="16">
        <v>51</v>
      </c>
      <c r="B74" s="17" t="s">
        <v>172</v>
      </c>
      <c r="C74" s="36" t="s">
        <v>173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171</v>
      </c>
      <c r="J74" s="1">
        <v>253</v>
      </c>
    </row>
    <row r="75" spans="1:10" ht="29.25" customHeight="1" x14ac:dyDescent="0.25">
      <c r="A75" s="16">
        <v>52</v>
      </c>
      <c r="B75" s="17" t="s">
        <v>174</v>
      </c>
      <c r="C75" s="36" t="s">
        <v>175</v>
      </c>
      <c r="D75" s="18" t="s">
        <v>108</v>
      </c>
      <c r="E75" s="19">
        <v>4</v>
      </c>
      <c r="F75" s="38"/>
      <c r="G75" s="19">
        <f t="shared" si="1"/>
        <v>0</v>
      </c>
      <c r="H75" s="37" t="s">
        <v>86</v>
      </c>
      <c r="J75" s="1">
        <v>271</v>
      </c>
    </row>
    <row r="76" spans="1:10" ht="29.25" customHeight="1" x14ac:dyDescent="0.25">
      <c r="A76" s="16">
        <v>53</v>
      </c>
      <c r="B76" s="17" t="s">
        <v>176</v>
      </c>
      <c r="C76" s="36" t="s">
        <v>177</v>
      </c>
      <c r="D76" s="18" t="s">
        <v>108</v>
      </c>
      <c r="E76" s="19">
        <v>8</v>
      </c>
      <c r="F76" s="38"/>
      <c r="G76" s="19">
        <f t="shared" si="1"/>
        <v>0</v>
      </c>
      <c r="H76" s="37" t="s">
        <v>168</v>
      </c>
      <c r="J76" s="1">
        <v>290</v>
      </c>
    </row>
    <row r="77" spans="1:10" ht="29.25" customHeight="1" x14ac:dyDescent="0.25">
      <c r="A77" s="16">
        <v>54</v>
      </c>
      <c r="B77" s="17" t="s">
        <v>178</v>
      </c>
      <c r="C77" s="36" t="s">
        <v>179</v>
      </c>
      <c r="D77" s="18" t="s">
        <v>40</v>
      </c>
      <c r="E77" s="19">
        <v>1</v>
      </c>
      <c r="F77" s="38"/>
      <c r="G77" s="19">
        <f t="shared" si="1"/>
        <v>0</v>
      </c>
      <c r="H77" s="37"/>
      <c r="J77" s="1">
        <v>308</v>
      </c>
    </row>
    <row r="78" spans="1:10" ht="27" customHeight="1" x14ac:dyDescent="0.25">
      <c r="A78" s="83" t="s">
        <v>180</v>
      </c>
      <c r="B78" s="84"/>
      <c r="C78" s="84"/>
      <c r="D78" s="84"/>
      <c r="E78" s="84"/>
      <c r="F78" s="84"/>
      <c r="G78" s="15">
        <f>SUM(G24:G77)</f>
        <v>10000</v>
      </c>
      <c r="H78" s="26"/>
    </row>
    <row r="79" spans="1:10" s="29" customFormat="1" ht="27" customHeight="1" x14ac:dyDescent="0.25">
      <c r="A79" s="104" t="s">
        <v>181</v>
      </c>
      <c r="B79" s="104"/>
      <c r="C79" s="104"/>
      <c r="D79" s="104"/>
      <c r="E79" s="104"/>
      <c r="F79" s="104"/>
      <c r="G79" s="104"/>
      <c r="H79" s="104"/>
    </row>
    <row r="80" spans="1:10" ht="27" customHeight="1" x14ac:dyDescent="0.25">
      <c r="A80" s="103" t="s">
        <v>182</v>
      </c>
      <c r="B80" s="103"/>
      <c r="C80" s="103"/>
      <c r="D80" s="103"/>
      <c r="E80" s="103"/>
      <c r="F80" s="103"/>
      <c r="G80" s="103"/>
      <c r="H80" s="103"/>
    </row>
    <row r="81" spans="1:8" ht="35.1" customHeight="1" x14ac:dyDescent="0.25">
      <c r="A81" s="32" t="s">
        <v>183</v>
      </c>
      <c r="B81" s="33"/>
      <c r="C81" s="33"/>
      <c r="D81" s="33"/>
      <c r="E81" s="34"/>
      <c r="F81" s="39"/>
      <c r="G81" s="31" t="s">
        <v>184</v>
      </c>
      <c r="H81" s="30"/>
    </row>
    <row r="82" spans="1:8" ht="15.75" customHeight="1" x14ac:dyDescent="0.25">
      <c r="A82" s="27"/>
      <c r="B82" s="81" t="s">
        <v>185</v>
      </c>
      <c r="C82" s="81"/>
      <c r="D82" s="81"/>
      <c r="E82" s="81"/>
      <c r="F82" s="82"/>
    </row>
    <row r="83" spans="1:8" ht="45" customHeight="1" x14ac:dyDescent="0.25">
      <c r="A83" s="28">
        <v>1</v>
      </c>
      <c r="B83" s="105" t="s">
        <v>186</v>
      </c>
      <c r="C83" s="105"/>
      <c r="D83" s="105"/>
      <c r="E83" s="105"/>
      <c r="F83" s="106"/>
    </row>
    <row r="84" spans="1:8" ht="60" customHeight="1" x14ac:dyDescent="0.25">
      <c r="A84" s="28">
        <v>2</v>
      </c>
      <c r="B84" s="105" t="s">
        <v>187</v>
      </c>
      <c r="C84" s="105"/>
      <c r="D84" s="105"/>
      <c r="E84" s="105"/>
      <c r="F84" s="106"/>
    </row>
    <row r="85" spans="1:8" ht="45" customHeight="1" x14ac:dyDescent="0.25">
      <c r="A85" s="28">
        <v>3</v>
      </c>
      <c r="B85" s="105" t="s">
        <v>188</v>
      </c>
      <c r="C85" s="105"/>
      <c r="D85" s="105"/>
      <c r="E85" s="105"/>
      <c r="F85" s="106"/>
    </row>
    <row r="86" spans="1:8" ht="75" customHeight="1" x14ac:dyDescent="0.25">
      <c r="A86" s="28">
        <v>4</v>
      </c>
      <c r="B86" s="105" t="s">
        <v>189</v>
      </c>
      <c r="C86" s="105"/>
      <c r="D86" s="105"/>
      <c r="E86" s="105"/>
      <c r="F86" s="106"/>
    </row>
    <row r="87" spans="1:8" ht="120" customHeight="1" x14ac:dyDescent="0.25">
      <c r="A87" s="28">
        <v>5</v>
      </c>
      <c r="B87" s="105" t="s">
        <v>190</v>
      </c>
      <c r="C87" s="105"/>
      <c r="D87" s="105"/>
      <c r="E87" s="105"/>
      <c r="F87" s="106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B83:F83"/>
    <mergeCell ref="B84:F84"/>
    <mergeCell ref="B85:F85"/>
    <mergeCell ref="B86:F86"/>
    <mergeCell ref="B87:F87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2020-03-05T06:20:52Z</dcterms:modified>
</cp:coreProperties>
</file>