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79\"/>
    </mc:Choice>
  </mc:AlternateContent>
  <bookViews>
    <workbookView xWindow="390" yWindow="525" windowWidth="19815" windowHeight="736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4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5" i="1" l="1"/>
</calcChain>
</file>

<file path=xl/sharedStrings.xml><?xml version="1.0" encoding="utf-8"?>
<sst xmlns="http://schemas.openxmlformats.org/spreadsheetml/2006/main" count="205" uniqueCount="159">
  <si>
    <t>Oprava volného bytu č. 37, Čujkovova 32</t>
  </si>
  <si>
    <t>VZ č. 79/2020</t>
  </si>
  <si>
    <t>22.4.2020 11:16:54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</si>
  <si>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</si>
  <si>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</si>
  <si>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</si>
  <si>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</si>
  <si>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</si>
  <si>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</si>
  <si>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</si>
  <si>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</si>
  <si>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</si>
  <si>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</si>
  <si>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</si>
  <si>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</si>
  <si>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</si>
  <si>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</si>
  <si>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</si>
  <si>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</si>
  <si>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</si>
  <si>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</si>
  <si>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</si>
  <si>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</si>
  <si>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</si>
  <si>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</si>
  <si>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</si>
  <si>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</si>
  <si>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</si>
  <si>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</si>
  <si>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</si>
  <si>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</si>
  <si>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</si>
  <si>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</si>
  <si>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</si>
  <si>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</si>
  <si>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</si>
  <si>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</si>
  <si>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</si>
  <si>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</si>
  <si>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</si>
  <si>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</si>
  <si>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</si>
  <si>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</si>
  <si>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</si>
  <si>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3.52</t>
  </si>
  <si>
    <t>výměna vstupních vchodových protipožárních dveří 80 cm, tř. EI 30, DP3, dekor dřevo včetně kukátka</t>
  </si>
  <si>
    <t>pravé</t>
  </si>
  <si>
    <t>3.69</t>
  </si>
  <si>
    <t>výměna dveřního prahu – délka 80 cm</t>
  </si>
  <si>
    <t>vstupní - lak</t>
  </si>
  <si>
    <t>3.82</t>
  </si>
  <si>
    <t>výměna dveřního kování</t>
  </si>
  <si>
    <t>KU+KOU+OP - kov</t>
  </si>
  <si>
    <t>3.83</t>
  </si>
  <si>
    <t>výměna zámku u dveří</t>
  </si>
  <si>
    <t>vstupní bezpečnostní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</si>
  <si>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</si>
  <si>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</si>
  <si>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</si>
  <si>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</si>
  <si>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KU (cca. 1,35 m)</t>
  </si>
  <si>
    <t>3.133</t>
  </si>
  <si>
    <t>oprava vestavné skříně, viz poznámka</t>
  </si>
  <si>
    <t>seřízení dveří</t>
  </si>
  <si>
    <t>3.145</t>
  </si>
  <si>
    <t>přebroušení a lakování stávajících dveřních prahů vč. demontáže a zpětné montáže, viz poznámka</t>
  </si>
  <si>
    <t>OP+KU+KOU</t>
  </si>
  <si>
    <t>4.1</t>
  </si>
  <si>
    <t>stržení původního PVC</t>
  </si>
  <si>
    <t>m2</t>
  </si>
  <si>
    <t>KU(2 vrstvy)+OP+PŘ</t>
  </si>
  <si>
    <t>4.2</t>
  </si>
  <si>
    <t>úprava podkladu – nivelace</t>
  </si>
  <si>
    <t>KU+PŘ</t>
  </si>
  <si>
    <t>4.3</t>
  </si>
  <si>
    <t>položení PVC – střední zátěž, celoplošně podlepit</t>
  </si>
  <si>
    <t>OP</t>
  </si>
  <si>
    <t>4.4</t>
  </si>
  <si>
    <t>položení PVC – vyšší zátěž, celoplošně podlepit</t>
  </si>
  <si>
    <t>4.5</t>
  </si>
  <si>
    <t>nalepení obvodové lišty PVC</t>
  </si>
  <si>
    <t>bm</t>
  </si>
  <si>
    <t>KU+PŘ+OP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</si>
  <si>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</si>
  <si>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</si>
  <si>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</si>
  <si>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</si>
  <si>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</si>
  <si>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</si>
  <si>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</si>
  <si>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</si>
  <si>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OP+KU+PŘ</t>
  </si>
  <si>
    <t>5.4</t>
  </si>
  <si>
    <t>škrábání stěn,stropů</t>
  </si>
  <si>
    <t>5.6</t>
  </si>
  <si>
    <t>malba dvojnásobná bílá</t>
  </si>
  <si>
    <t>OP(včetně opravy po zatečení)+KU+PŘ</t>
  </si>
  <si>
    <t>5.9</t>
  </si>
  <si>
    <t>zazdívka otvoru ve zdivu tl. do 300 mm v ploše do 0,2 m2, vč. začištění</t>
  </si>
  <si>
    <t>2ks mezi PŘ a SP - ponechat 2ks mřížek ze strany SP ve zdivu, 1ks komínová záslepka v OP včetně její demontáže</t>
  </si>
  <si>
    <t>5.14</t>
  </si>
  <si>
    <t>přetmelení spojů, viz poznámka</t>
  </si>
  <si>
    <t>OP+KU kolem oken a parapetů</t>
  </si>
  <si>
    <t>6.14</t>
  </si>
  <si>
    <t>vybourání dlažby</t>
  </si>
  <si>
    <t>PŘ</t>
  </si>
  <si>
    <t>6.15</t>
  </si>
  <si>
    <t>vybourání soklíku</t>
  </si>
  <si>
    <t>m</t>
  </si>
  <si>
    <t>6.29</t>
  </si>
  <si>
    <t>zhotovení keramického obkladu včetně hydroizolační úpravy pod obklad v KU mezi horním a spodním dílem KL a kolem sporáku</t>
  </si>
  <si>
    <t>7.1</t>
  </si>
  <si>
    <t>nátěr dveří plných – šířka 60 cm</t>
  </si>
  <si>
    <t>KOU</t>
  </si>
  <si>
    <t>7.3</t>
  </si>
  <si>
    <t>nátěr dveří plných – šířka 80 cm</t>
  </si>
  <si>
    <t>7.7</t>
  </si>
  <si>
    <t>nátěr dveří s prosklením – šířka 80 cm</t>
  </si>
  <si>
    <t>KU</t>
  </si>
  <si>
    <t>7.11</t>
  </si>
  <si>
    <t>nátěr radiátorů</t>
  </si>
  <si>
    <t>KU+OP</t>
  </si>
  <si>
    <t>7.12</t>
  </si>
  <si>
    <t>nátěr rozvodů ÚT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</si>
  <si>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</si>
  <si>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</si>
  <si>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</si>
  <si>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</si>
  <si>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</si>
  <si>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</si>
  <si>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9.1</t>
  </si>
  <si>
    <t>opravy a seřízení plastových oken, viz poznámka</t>
  </si>
  <si>
    <t>OP+KU</t>
  </si>
  <si>
    <t>9.5</t>
  </si>
  <si>
    <t>výměna zámku poštovní schránky</t>
  </si>
  <si>
    <t>9.14</t>
  </si>
  <si>
    <t>výroba klíčů pro zámkovou vložku</t>
  </si>
  <si>
    <t>vstup do domu</t>
  </si>
  <si>
    <t>9.16</t>
  </si>
  <si>
    <t>výměna zámkové vložky</t>
  </si>
  <si>
    <t>vstupní - bezpečnostní</t>
  </si>
  <si>
    <t>9.17</t>
  </si>
  <si>
    <t>výměna kování k zámkové vložce, viz poznámka</t>
  </si>
  <si>
    <t>11.28</t>
  </si>
  <si>
    <t>umytí oken plastových, včetně rámu a parapetu, viz poznámka</t>
  </si>
  <si>
    <t>OP+KU včetně odstranění plísně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</si>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</sst>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A50" sqref="A50:XFD5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792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37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4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57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3</v>
      </c>
      <c r="F29" s="38"/>
      <c r="G29" s="19">
        <f t="shared" si="0"/>
        <v>0</v>
      </c>
      <c r="H29" s="37" t="s">
        <v>52</v>
      </c>
      <c r="J29" s="1">
        <v>123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124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36.7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147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63</v>
      </c>
      <c r="J33" s="1">
        <v>328</v>
      </c>
    </row>
    <row r="34" spans="1:10" ht="46.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361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69</v>
      </c>
      <c r="E35" s="19">
        <v>31</v>
      </c>
      <c r="F35" s="38"/>
      <c r="G35" s="19">
        <f t="shared" si="0"/>
        <v>0</v>
      </c>
      <c r="H35" s="37" t="s">
        <v>70</v>
      </c>
      <c r="J35" s="1">
        <v>148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69</v>
      </c>
      <c r="E36" s="19">
        <v>14</v>
      </c>
      <c r="F36" s="38"/>
      <c r="G36" s="19">
        <f t="shared" si="0"/>
        <v>0</v>
      </c>
      <c r="H36" s="37" t="s">
        <v>73</v>
      </c>
      <c r="J36" s="1">
        <v>149</v>
      </c>
    </row>
    <row r="37" spans="1:10" ht="29.25" customHeight="1" x14ac:dyDescent="0.25">
      <c r="A37" s="16">
        <v>14</v>
      </c>
      <c r="B37" s="17" t="s">
        <v>74</v>
      </c>
      <c r="C37" s="36" t="s">
        <v>75</v>
      </c>
      <c r="D37" s="18" t="s">
        <v>69</v>
      </c>
      <c r="E37" s="19">
        <v>17</v>
      </c>
      <c r="F37" s="38"/>
      <c r="G37" s="19">
        <f t="shared" si="0"/>
        <v>0</v>
      </c>
      <c r="H37" s="37" t="s">
        <v>76</v>
      </c>
      <c r="J37" s="1">
        <v>150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69</v>
      </c>
      <c r="E38" s="19">
        <v>14</v>
      </c>
      <c r="F38" s="38"/>
      <c r="G38" s="19">
        <f t="shared" si="0"/>
        <v>0</v>
      </c>
      <c r="H38" s="37" t="s">
        <v>73</v>
      </c>
      <c r="J38" s="1">
        <v>151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81</v>
      </c>
      <c r="E39" s="19">
        <v>35</v>
      </c>
      <c r="F39" s="38"/>
      <c r="G39" s="19">
        <f t="shared" si="0"/>
        <v>0</v>
      </c>
      <c r="H39" s="37" t="s">
        <v>82</v>
      </c>
      <c r="J39" s="1">
        <v>152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69</v>
      </c>
      <c r="E40" s="19">
        <v>17</v>
      </c>
      <c r="F40" s="38"/>
      <c r="G40" s="19">
        <f t="shared" si="0"/>
        <v>0</v>
      </c>
      <c r="H40" s="37" t="s">
        <v>76</v>
      </c>
      <c r="J40" s="1">
        <v>154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69</v>
      </c>
      <c r="E41" s="19">
        <v>17</v>
      </c>
      <c r="F41" s="38"/>
      <c r="G41" s="19">
        <f t="shared" si="0"/>
        <v>0</v>
      </c>
      <c r="H41" s="37" t="s">
        <v>76</v>
      </c>
      <c r="J41" s="1">
        <v>157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69</v>
      </c>
      <c r="E42" s="19">
        <v>17</v>
      </c>
      <c r="F42" s="38"/>
      <c r="G42" s="19">
        <f t="shared" si="0"/>
        <v>0</v>
      </c>
      <c r="H42" s="37" t="s">
        <v>76</v>
      </c>
      <c r="J42" s="1">
        <v>158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69</v>
      </c>
      <c r="E43" s="19">
        <v>114</v>
      </c>
      <c r="F43" s="38"/>
      <c r="G43" s="19">
        <f t="shared" si="0"/>
        <v>0</v>
      </c>
      <c r="H43" s="37" t="s">
        <v>91</v>
      </c>
      <c r="J43" s="1">
        <v>162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69</v>
      </c>
      <c r="E44" s="19">
        <v>114</v>
      </c>
      <c r="F44" s="38"/>
      <c r="G44" s="19">
        <f t="shared" si="0"/>
        <v>0</v>
      </c>
      <c r="H44" s="37" t="s">
        <v>91</v>
      </c>
      <c r="J44" s="1">
        <v>165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69</v>
      </c>
      <c r="E45" s="19">
        <v>114</v>
      </c>
      <c r="F45" s="38"/>
      <c r="G45" s="19">
        <f t="shared" si="0"/>
        <v>0</v>
      </c>
      <c r="H45" s="37" t="s">
        <v>96</v>
      </c>
      <c r="J45" s="1">
        <v>167</v>
      </c>
    </row>
    <row r="46" spans="1:10" ht="72.75" customHeight="1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3</v>
      </c>
      <c r="F46" s="38"/>
      <c r="G46" s="19">
        <f t="shared" si="0"/>
        <v>0</v>
      </c>
      <c r="H46" s="37" t="s">
        <v>99</v>
      </c>
      <c r="J46" s="1">
        <v>346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81</v>
      </c>
      <c r="E47" s="19">
        <v>14</v>
      </c>
      <c r="F47" s="38"/>
      <c r="G47" s="19">
        <f t="shared" si="0"/>
        <v>0</v>
      </c>
      <c r="H47" s="37" t="s">
        <v>102</v>
      </c>
      <c r="J47" s="1">
        <v>364</v>
      </c>
    </row>
    <row r="48" spans="1:10" ht="29.25" customHeight="1" x14ac:dyDescent="0.25">
      <c r="A48" s="16">
        <v>25</v>
      </c>
      <c r="B48" s="17" t="s">
        <v>103</v>
      </c>
      <c r="C48" s="36" t="s">
        <v>104</v>
      </c>
      <c r="D48" s="18" t="s">
        <v>69</v>
      </c>
      <c r="E48" s="19">
        <v>4</v>
      </c>
      <c r="F48" s="38"/>
      <c r="G48" s="19">
        <f t="shared" si="0"/>
        <v>0</v>
      </c>
      <c r="H48" s="37" t="s">
        <v>105</v>
      </c>
      <c r="J48" s="1">
        <v>182</v>
      </c>
    </row>
    <row r="49" spans="1:10" ht="29.25" customHeight="1" x14ac:dyDescent="0.25">
      <c r="A49" s="16">
        <v>26</v>
      </c>
      <c r="B49" s="17" t="s">
        <v>106</v>
      </c>
      <c r="C49" s="36" t="s">
        <v>107</v>
      </c>
      <c r="D49" s="18" t="s">
        <v>108</v>
      </c>
      <c r="E49" s="19">
        <v>14</v>
      </c>
      <c r="F49" s="38"/>
      <c r="G49" s="19">
        <f t="shared" si="0"/>
        <v>0</v>
      </c>
      <c r="H49" s="37" t="s">
        <v>73</v>
      </c>
      <c r="J49" s="1">
        <v>183</v>
      </c>
    </row>
    <row r="50" spans="1:10" ht="66" customHeight="1" x14ac:dyDescent="0.25">
      <c r="A50" s="16">
        <v>27</v>
      </c>
      <c r="B50" s="17" t="s">
        <v>109</v>
      </c>
      <c r="C50" s="36" t="s">
        <v>110</v>
      </c>
      <c r="D50" s="18" t="s">
        <v>69</v>
      </c>
      <c r="E50" s="19">
        <v>6</v>
      </c>
      <c r="F50" s="38"/>
      <c r="G50" s="19">
        <f t="shared" si="0"/>
        <v>0</v>
      </c>
      <c r="H50" s="37"/>
      <c r="J50" s="1">
        <v>401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113</v>
      </c>
      <c r="J51" s="1">
        <v>194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76</v>
      </c>
      <c r="J52" s="1">
        <v>196</v>
      </c>
    </row>
    <row r="53" spans="1:10" ht="29.25" customHeight="1" x14ac:dyDescent="0.25">
      <c r="A53" s="16">
        <v>30</v>
      </c>
      <c r="B53" s="17" t="s">
        <v>116</v>
      </c>
      <c r="C53" s="36" t="s">
        <v>117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118</v>
      </c>
      <c r="J53" s="1">
        <v>200</v>
      </c>
    </row>
    <row r="54" spans="1:10" ht="29.25" customHeight="1" x14ac:dyDescent="0.25">
      <c r="A54" s="16">
        <v>31</v>
      </c>
      <c r="B54" s="17" t="s">
        <v>119</v>
      </c>
      <c r="C54" s="36" t="s">
        <v>120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121</v>
      </c>
      <c r="J54" s="1">
        <v>204</v>
      </c>
    </row>
    <row r="55" spans="1:10" ht="29.25" customHeight="1" x14ac:dyDescent="0.25">
      <c r="A55" s="16">
        <v>32</v>
      </c>
      <c r="B55" s="17" t="s">
        <v>122</v>
      </c>
      <c r="C55" s="36" t="s">
        <v>123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121</v>
      </c>
      <c r="J55" s="1">
        <v>205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126</v>
      </c>
      <c r="J56" s="1">
        <v>207</v>
      </c>
    </row>
    <row r="57" spans="1:10" ht="29.25" customHeight="1" x14ac:dyDescent="0.25">
      <c r="A57" s="16">
        <v>34</v>
      </c>
      <c r="B57" s="17" t="s">
        <v>127</v>
      </c>
      <c r="C57" s="36" t="s">
        <v>128</v>
      </c>
      <c r="D57" s="18" t="s">
        <v>36</v>
      </c>
      <c r="E57" s="19">
        <v>3</v>
      </c>
      <c r="F57" s="38"/>
      <c r="G57" s="19">
        <f t="shared" si="0"/>
        <v>0</v>
      </c>
      <c r="H57" s="37" t="s">
        <v>129</v>
      </c>
      <c r="J57" s="1">
        <v>209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36</v>
      </c>
      <c r="E58" s="19">
        <v>4</v>
      </c>
      <c r="F58" s="38"/>
      <c r="G58" s="19">
        <f t="shared" si="0"/>
        <v>0</v>
      </c>
      <c r="H58" s="37" t="s">
        <v>132</v>
      </c>
      <c r="J58" s="1">
        <v>237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241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36</v>
      </c>
      <c r="E60" s="19">
        <v>2</v>
      </c>
      <c r="F60" s="38"/>
      <c r="G60" s="19">
        <f t="shared" si="0"/>
        <v>0</v>
      </c>
      <c r="H60" s="37" t="s">
        <v>137</v>
      </c>
      <c r="J60" s="1">
        <v>250</v>
      </c>
    </row>
    <row r="61" spans="1:10" ht="29.25" customHeight="1" x14ac:dyDescent="0.25">
      <c r="A61" s="16">
        <v>38</v>
      </c>
      <c r="B61" s="17" t="s">
        <v>138</v>
      </c>
      <c r="C61" s="36" t="s">
        <v>139</v>
      </c>
      <c r="D61" s="18" t="s">
        <v>36</v>
      </c>
      <c r="E61" s="19">
        <v>1</v>
      </c>
      <c r="F61" s="38"/>
      <c r="G61" s="19">
        <f t="shared" si="0"/>
        <v>0</v>
      </c>
      <c r="H61" s="37" t="s">
        <v>140</v>
      </c>
      <c r="J61" s="1">
        <v>252</v>
      </c>
    </row>
    <row r="62" spans="1:10" ht="29.25" customHeight="1" x14ac:dyDescent="0.25">
      <c r="A62" s="16">
        <v>39</v>
      </c>
      <c r="B62" s="17" t="s">
        <v>141</v>
      </c>
      <c r="C62" s="36" t="s">
        <v>142</v>
      </c>
      <c r="D62" s="18" t="s">
        <v>36</v>
      </c>
      <c r="E62" s="19">
        <v>1</v>
      </c>
      <c r="F62" s="38"/>
      <c r="G62" s="19">
        <f t="shared" si="0"/>
        <v>0</v>
      </c>
      <c r="H62" s="37" t="s">
        <v>140</v>
      </c>
      <c r="J62" s="1">
        <v>253</v>
      </c>
    </row>
    <row r="63" spans="1:10" ht="29.25" customHeight="1" x14ac:dyDescent="0.25">
      <c r="A63" s="16">
        <v>40</v>
      </c>
      <c r="B63" s="17" t="s">
        <v>143</v>
      </c>
      <c r="C63" s="36" t="s">
        <v>144</v>
      </c>
      <c r="D63" s="18" t="s">
        <v>69</v>
      </c>
      <c r="E63" s="19">
        <v>4</v>
      </c>
      <c r="F63" s="38"/>
      <c r="G63" s="19">
        <f t="shared" si="0"/>
        <v>0</v>
      </c>
      <c r="H63" s="37" t="s">
        <v>145</v>
      </c>
      <c r="J63" s="1">
        <v>290</v>
      </c>
    </row>
    <row r="64" spans="1:10" ht="29.25" customHeight="1" x14ac:dyDescent="0.25">
      <c r="A64" s="16">
        <v>41</v>
      </c>
      <c r="B64" s="17" t="s">
        <v>146</v>
      </c>
      <c r="C64" s="36" t="s">
        <v>147</v>
      </c>
      <c r="D64" s="18" t="s">
        <v>21</v>
      </c>
      <c r="E64" s="19">
        <v>1</v>
      </c>
      <c r="F64" s="38"/>
      <c r="G64" s="19">
        <f t="shared" si="0"/>
        <v>0</v>
      </c>
      <c r="H64" s="37"/>
      <c r="J64" s="1">
        <v>307</v>
      </c>
    </row>
    <row r="65" spans="1:8" ht="27" customHeight="1" x14ac:dyDescent="0.25">
      <c r="A65" s="44" t="s">
        <v>148</v>
      </c>
      <c r="B65" s="45"/>
      <c r="C65" s="45"/>
      <c r="D65" s="45"/>
      <c r="E65" s="45"/>
      <c r="F65" s="45"/>
      <c r="G65" s="15">
        <f>SUM(G24:G64)</f>
        <v>10000</v>
      </c>
      <c r="H65" s="26"/>
    </row>
    <row r="66" spans="1:8" s="29" customFormat="1" ht="27" customHeight="1" x14ac:dyDescent="0.25">
      <c r="A66" s="68" t="s">
        <v>149</v>
      </c>
      <c r="B66" s="68"/>
      <c r="C66" s="68"/>
      <c r="D66" s="68"/>
      <c r="E66" s="68"/>
      <c r="F66" s="68"/>
      <c r="G66" s="68"/>
      <c r="H66" s="68"/>
    </row>
    <row r="67" spans="1:8" ht="27" customHeight="1" x14ac:dyDescent="0.25">
      <c r="A67" s="67" t="s">
        <v>150</v>
      </c>
      <c r="B67" s="67"/>
      <c r="C67" s="67"/>
      <c r="D67" s="67"/>
      <c r="E67" s="67"/>
      <c r="F67" s="67"/>
      <c r="G67" s="67"/>
      <c r="H67" s="67"/>
    </row>
    <row r="68" spans="1:8" ht="35.1" customHeight="1" x14ac:dyDescent="0.25">
      <c r="A68" s="32" t="s">
        <v>151</v>
      </c>
      <c r="B68" s="33"/>
      <c r="C68" s="33"/>
      <c r="D68" s="33"/>
      <c r="E68" s="34"/>
      <c r="F68" s="39"/>
      <c r="G68" s="31" t="s">
        <v>152</v>
      </c>
      <c r="H68" s="30"/>
    </row>
    <row r="69" spans="1:8" ht="15.75" customHeight="1" x14ac:dyDescent="0.25">
      <c r="A69" s="27"/>
      <c r="B69" s="42" t="s">
        <v>153</v>
      </c>
      <c r="C69" s="42"/>
      <c r="D69" s="42"/>
      <c r="E69" s="42"/>
      <c r="F69" s="43"/>
    </row>
    <row r="70" spans="1:8" ht="45" customHeight="1" x14ac:dyDescent="0.25">
      <c r="A70" s="28">
        <v>1</v>
      </c>
      <c r="B70" s="40" t="s">
        <v>154</v>
      </c>
      <c r="C70" s="40"/>
      <c r="D70" s="40"/>
      <c r="E70" s="40"/>
      <c r="F70" s="41"/>
    </row>
    <row r="71" spans="1:8" ht="60" customHeight="1" x14ac:dyDescent="0.25">
      <c r="A71" s="28">
        <v>2</v>
      </c>
      <c r="B71" s="40" t="s">
        <v>155</v>
      </c>
      <c r="C71" s="40"/>
      <c r="D71" s="40"/>
      <c r="E71" s="40"/>
      <c r="F71" s="41"/>
    </row>
    <row r="72" spans="1:8" ht="45" customHeight="1" x14ac:dyDescent="0.25">
      <c r="A72" s="28">
        <v>3</v>
      </c>
      <c r="B72" s="40" t="s">
        <v>156</v>
      </c>
      <c r="C72" s="40"/>
      <c r="D72" s="40"/>
      <c r="E72" s="40"/>
      <c r="F72" s="41"/>
    </row>
    <row r="73" spans="1:8" ht="75" customHeight="1" x14ac:dyDescent="0.25">
      <c r="A73" s="28">
        <v>4</v>
      </c>
      <c r="B73" s="40" t="s">
        <v>157</v>
      </c>
      <c r="C73" s="40"/>
      <c r="D73" s="40"/>
      <c r="E73" s="40"/>
      <c r="F73" s="41"/>
    </row>
    <row r="74" spans="1:8" ht="120" customHeight="1" x14ac:dyDescent="0.25">
      <c r="A74" s="28">
        <v>5</v>
      </c>
      <c r="B74" s="40" t="s">
        <v>158</v>
      </c>
      <c r="C74" s="40"/>
      <c r="D74" s="40"/>
      <c r="E74" s="40"/>
      <c r="F74" s="41"/>
    </row>
    <row r="75" spans="1:8" x14ac:dyDescent="0.25">
      <c r="A75" s="10"/>
      <c r="B75" s="35"/>
      <c r="C75" s="35"/>
      <c r="D75" s="35"/>
      <c r="E75" s="35"/>
      <c r="F75" s="35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9:F69"/>
    <mergeCell ref="A65:F65"/>
    <mergeCell ref="D17:G17"/>
    <mergeCell ref="A19:C21"/>
    <mergeCell ref="D20:G20"/>
    <mergeCell ref="D21:G21"/>
    <mergeCell ref="A17:C17"/>
    <mergeCell ref="A18:C18"/>
    <mergeCell ref="D18:G18"/>
    <mergeCell ref="D19:G19"/>
    <mergeCell ref="A67:H67"/>
    <mergeCell ref="A66:H66"/>
    <mergeCell ref="B70:F70"/>
    <mergeCell ref="B71:F71"/>
    <mergeCell ref="B72:F72"/>
    <mergeCell ref="B73:F73"/>
    <mergeCell ref="B74:F7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2020-04-23T11:01:58Z</dcterms:modified>
</cp:coreProperties>
</file>