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<sst xmlns="http://schemas.openxmlformats.org/spreadsheetml/2006/main" count="88" uniqueCount="80">
  <si>
    <t>Oprava volného bytu č. 53, Košaře 3</t>
  </si>
  <si>
    <t>VZ č. 85/2020</t>
  </si>
  <si>
    <t>29.4.2020 09:30:06</t>
  </si>
  <si>
    <t>Odběratel:</t>
  </si>
  <si>
    <t>Příjemce:</t>
  </si>
  <si>
    <t>Statutární město Ostrava</t>
  </si>
  <si>
    <t>Statutární město Ostrava - Městský obvod Ostrava - Jih</t>
  </si>
  <si>
    <t>Prokešovo náměstí 1803/3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</si>
  <si>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</si>
  <si>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</si>
  <si>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</si>
  <si>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</si>
  <si>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</si>
  <si>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</si>
  <si>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</si>
  <si>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</si>
  <si>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Ostrava-Dubina</t>
  </si>
  <si>
    <t>Ulice, č. pop./č. or.</t>
  </si>
  <si>
    <t>V. Košaře 3/123</t>
  </si>
  <si>
    <t>Číslo bytu</t>
  </si>
  <si>
    <t>Velikost bytu</t>
  </si>
  <si>
    <t>0+1</t>
  </si>
  <si>
    <t>Technik</t>
  </si>
  <si>
    <t>Jiří Holuša</t>
  </si>
  <si>
    <t>jiri.holusa@ovajih.cz</t>
  </si>
  <si>
    <t>599 430 174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</si>
  <si>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</si>
  <si>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</si>
  <si>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</si>
  <si>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</si>
  <si>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</si>
  <si>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</si>
  <si>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</si>
  <si>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</si>
  <si>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</si>
  <si>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</si>
  <si>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</si>
  <si>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>2x revizní zpráva</t>
  </si>
  <si>
    <t>1.12</t>
  </si>
  <si>
    <t>revize elektroinstalace a elektrických spotřebičů bytu</t>
  </si>
  <si>
    <t>1.19</t>
  </si>
  <si>
    <t>odstranění závad zjištěných při elektro revizi nebo kontrole el. spotřebičů</t>
  </si>
  <si>
    <t>soubor</t>
  </si>
  <si>
    <t>položku naceňte dle tabulky níže "Poznámky"</t>
  </si>
  <si>
    <t>3.120</t>
  </si>
  <si>
    <t>oprava kuchyňské linky, viz poznámka</t>
  </si>
  <si>
    <t>seřízení dvířek</t>
  </si>
  <si>
    <t>3.133</t>
  </si>
  <si>
    <t>oprava vestavné skříně, viz poznámka</t>
  </si>
  <si>
    <t>seřízení dveří a dvířek</t>
  </si>
  <si>
    <t>5.6</t>
  </si>
  <si>
    <t>malba dvojnásobná bílá</t>
  </si>
  <si>
    <t>m2</t>
  </si>
  <si>
    <t>OP(včetně odstranění skvrn po zatečení)+PŘ</t>
  </si>
  <si>
    <t>5.7</t>
  </si>
  <si>
    <t>malba voděodolnou barvou – bytové jádro</t>
  </si>
  <si>
    <t>OP+PŘ+KOU+WC</t>
  </si>
  <si>
    <t>5.14</t>
  </si>
  <si>
    <t>přetmelení spojů, viz poznámka</t>
  </si>
  <si>
    <t>bm</t>
  </si>
  <si>
    <t>oprava prasklých styků SDK desek v celém bytě</t>
  </si>
  <si>
    <t>8.24</t>
  </si>
  <si>
    <t>kontrola a případná oprava (výměna) odpadů</t>
  </si>
  <si>
    <t>KOU+WC, KU</t>
  </si>
  <si>
    <t>9.1</t>
  </si>
  <si>
    <t>opravy a seřízení plastových oken, viz poznámka</t>
  </si>
  <si>
    <t>včetně kování</t>
  </si>
  <si>
    <t>11.30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</si>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</sst>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0" fontId="0" fillId="2" borderId="19" xfId="0" applyFill="1" applyBorder="1" applyAlignment="1">
      <alignment horizontal="justify" vertical="center" wrapText="1"/>
    </xf>
    <xf numFmtId="0" fontId="0" fillId="2" borderId="20" xfId="0" applyFill="1" applyBorder="1" applyAlignment="1">
      <alignment horizontal="justify" vertical="center" wrapText="1"/>
    </xf>
    <xf numFmtId="49" fontId="0" fillId="2" borderId="21" xfId="0" applyNumberFormat="1" applyFill="1" applyBorder="1" applyAlignment="1">
      <alignment horizontal="center"/>
    </xf>
    <xf numFmtId="49" fontId="0" fillId="2" borderId="22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1" xfId="0" applyNumberFormat="1" applyFont="1" applyFill="1" applyBorder="1" applyAlignment="1">
      <alignment horizontal="left" vertical="center"/>
    </xf>
    <xf numFmtId="49" fontId="0" fillId="2" borderId="18" xfId="0" applyNumberForma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49" fontId="0" fillId="2" borderId="28" xfId="0" applyNumberFormat="1" applyFill="1" applyBorder="1" applyAlignment="1">
      <alignment horizontal="left" vertical="center"/>
    </xf>
    <xf numFmtId="49" fontId="0" fillId="2" borderId="29" xfId="0" applyNumberFormat="1" applyFill="1" applyBorder="1" applyAlignment="1">
      <alignment horizontal="left" vertical="center"/>
    </xf>
    <xf numFmtId="49" fontId="0" fillId="2" borderId="30" xfId="0" applyNumberFormat="1" applyFill="1" applyBorder="1" applyAlignment="1">
      <alignment horizontal="left" vertical="center"/>
    </xf>
    <xf numFmtId="0" fontId="6" fillId="2" borderId="3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32" xfId="0" applyNumberFormat="1" applyFill="1" applyBorder="1" applyAlignment="1">
      <alignment horizontal="left" wrapText="1"/>
    </xf>
    <xf numFmtId="0" fontId="0" fillId="2" borderId="29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0" fillId="2" borderId="34" xfId="0" applyNumberFormat="1" applyFill="1" applyBorder="1" applyAlignment="1">
      <alignment horizontal="left"/>
    </xf>
    <xf numFmtId="0" fontId="0" fillId="2" borderId="35" xfId="0" applyFill="1" applyBorder="1" applyAlignment="1">
      <alignment horizontal="left" wrapText="1"/>
    </xf>
    <xf numFmtId="0" fontId="0" fillId="2" borderId="25" xfId="0" applyFill="1" applyBorder="1" applyAlignment="1">
      <alignment horizontal="left" wrapText="1"/>
    </xf>
    <xf numFmtId="0" fontId="0" fillId="2" borderId="36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0" fontId="3" fillId="2" borderId="37" xfId="0" applyFont="1" applyFill="1" applyBorder="1" applyAlignment="1">
      <alignment horizontal="left" vertical="center"/>
    </xf>
    <xf numFmtId="0" fontId="3" fillId="2" borderId="38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49" fontId="3" fillId="2" borderId="39" xfId="0" applyNumberFormat="1" applyFont="1" applyFill="1" applyBorder="1" applyAlignment="1">
      <alignment horizontal="left"/>
    </xf>
    <xf numFmtId="49" fontId="3" fillId="2" borderId="37" xfId="0" applyNumberFormat="1" applyFont="1" applyFill="1" applyBorder="1" applyAlignment="1">
      <alignment horizontal="left"/>
    </xf>
    <xf numFmtId="0" fontId="10" fillId="2" borderId="40" xfId="0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42" xfId="0" applyNumberFormat="1" applyFill="1" applyBorder="1" applyAlignment="1">
      <alignment horizontal="left"/>
    </xf>
    <xf numFmtId="49" fontId="0" fillId="2" borderId="43" xfId="0" applyNumberFormat="1" applyFill="1" applyBorder="1" applyAlignment="1">
      <alignment horizontal="left"/>
    </xf>
    <xf numFmtId="49" fontId="0" fillId="2" borderId="44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5" xfId="0" applyNumberFormat="1" applyFont="1" applyFill="1" applyBorder="1" applyAlignment="1" applyProtection="1">
      <alignment horizontal="left"/>
      <protection locked="0"/>
    </xf>
    <xf numFmtId="49" fontId="4" fillId="3" borderId="46" xfId="0" applyNumberFormat="1" applyFont="1" applyFill="1" applyBorder="1" applyAlignment="1">
      <alignment horizontal="left"/>
    </xf>
    <xf numFmtId="49" fontId="4" fillId="3" borderId="47" xfId="0" applyNumberFormat="1" applyFont="1" applyFill="1" applyBorder="1" applyAlignment="1">
      <alignment horizontal="left"/>
    </xf>
    <xf numFmtId="49" fontId="3" fillId="2" borderId="48" xfId="0" applyNumberFormat="1" applyFont="1" applyFill="1" applyBorder="1" applyAlignment="1">
      <alignment horizontal="left"/>
    </xf>
    <xf numFmtId="49" fontId="3" fillId="2" borderId="46" xfId="0" applyNumberFormat="1" applyFont="1" applyFill="1" applyBorder="1" applyAlignment="1">
      <alignment horizontal="left"/>
    </xf>
    <xf numFmtId="49" fontId="3" fillId="2" borderId="47" xfId="0" applyNumberFormat="1" applyFont="1" applyFill="1" applyBorder="1" applyAlignment="1">
      <alignment horizontal="left"/>
    </xf>
    <xf numFmtId="49" fontId="4" fillId="3" borderId="19" xfId="0" applyNumberFormat="1" applyFont="1" applyFill="1" applyBorder="1" applyAlignment="1" applyProtection="1">
      <alignment horizontal="left"/>
      <protection locked="0"/>
    </xf>
    <xf numFmtId="49" fontId="4" fillId="3" borderId="19" xfId="0" applyNumberFormat="1" applyFont="1" applyFill="1" applyBorder="1" applyAlignment="1">
      <alignment horizontal="left"/>
    </xf>
    <xf numFmtId="49" fontId="4" fillId="3" borderId="20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8"/>
  <sheetViews>
    <sheetView showGridLines="0" tabSelected="1" zoomScale="115" zoomScaleNormal="115" workbookViewId="0" topLeftCell="A1">
      <selection activeCell="F27" sqref="F27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9" t="s">
        <v>0</v>
      </c>
      <c r="B1" s="70"/>
      <c r="C1" s="70"/>
      <c r="D1" s="71"/>
      <c r="E1" s="71"/>
      <c r="F1" s="70"/>
      <c r="G1" s="70"/>
      <c r="H1" s="72"/>
      <c r="J1" s="1">
        <v>808</v>
      </c>
    </row>
    <row r="2" spans="1:10" ht="44.1" customHeight="1">
      <c r="A2" s="2"/>
      <c r="B2" s="3"/>
      <c r="C2" s="4"/>
      <c r="D2" s="86" t="s">
        <v>1</v>
      </c>
      <c r="E2" s="87"/>
      <c r="F2" s="5"/>
      <c r="G2" s="5"/>
      <c r="H2" s="6"/>
      <c r="J2" s="1">
        <v>2020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84" t="s">
        <v>3</v>
      </c>
      <c r="B4" s="85"/>
      <c r="C4" s="85"/>
      <c r="D4" s="78" t="s">
        <v>4</v>
      </c>
      <c r="E4" s="78"/>
      <c r="F4" s="78"/>
      <c r="G4" s="79"/>
      <c r="H4" s="6"/>
      <c r="J4" s="1">
        <v>11</v>
      </c>
    </row>
    <row r="5" spans="1:8" ht="15" customHeight="1">
      <c r="A5" s="63" t="s">
        <v>5</v>
      </c>
      <c r="B5" s="46"/>
      <c r="C5" s="46"/>
      <c r="D5" s="80" t="s">
        <v>6</v>
      </c>
      <c r="E5" s="80"/>
      <c r="F5" s="80"/>
      <c r="G5" s="81"/>
      <c r="H5" s="6"/>
    </row>
    <row r="6" spans="1:8" ht="15" customHeight="1">
      <c r="A6" s="63" t="s">
        <v>7</v>
      </c>
      <c r="B6" s="46"/>
      <c r="C6" s="46"/>
      <c r="D6" s="80" t="s">
        <v>8</v>
      </c>
      <c r="E6" s="80"/>
      <c r="F6" s="80"/>
      <c r="G6" s="81"/>
      <c r="H6" s="6"/>
    </row>
    <row r="7" spans="1:8" ht="15" customHeight="1">
      <c r="A7" s="76" t="s">
        <v>9</v>
      </c>
      <c r="B7" s="77"/>
      <c r="C7" s="77"/>
      <c r="D7" s="82" t="s">
        <v>10</v>
      </c>
      <c r="E7" s="82"/>
      <c r="F7" s="82"/>
      <c r="G7" s="83"/>
      <c r="H7" s="6"/>
    </row>
    <row r="8" spans="1:8" ht="15" customHeight="1">
      <c r="A8" s="73"/>
      <c r="B8" s="74"/>
      <c r="C8" s="74"/>
      <c r="D8" s="75"/>
      <c r="E8" s="75"/>
      <c r="F8" s="75"/>
      <c r="G8" s="75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84" t="s">
        <v>11</v>
      </c>
      <c r="B10" s="85"/>
      <c r="C10" s="96"/>
      <c r="D10" s="98"/>
      <c r="E10" s="99"/>
      <c r="F10" s="99"/>
      <c r="G10" s="100"/>
      <c r="H10" s="6"/>
    </row>
    <row r="11" spans="1:8" ht="15">
      <c r="A11" s="90" t="s">
        <v>12</v>
      </c>
      <c r="B11" s="91"/>
      <c r="C11" s="92"/>
      <c r="D11" s="93"/>
      <c r="E11" s="94"/>
      <c r="F11" s="94"/>
      <c r="G11" s="95"/>
      <c r="H11" s="6"/>
    </row>
    <row r="12" spans="1:8" ht="15.75" customHeight="1">
      <c r="A12" s="76" t="s">
        <v>13</v>
      </c>
      <c r="B12" s="77"/>
      <c r="C12" s="77"/>
      <c r="D12" s="104"/>
      <c r="E12" s="105"/>
      <c r="F12" s="105"/>
      <c r="G12" s="106"/>
      <c r="H12" s="6"/>
    </row>
    <row r="13" spans="1:8" ht="15.75" customHeight="1">
      <c r="A13" s="9"/>
      <c r="D13" s="10"/>
      <c r="H13" s="6"/>
    </row>
    <row r="14" spans="1:8" ht="15.75" customHeight="1">
      <c r="A14" s="101" t="s">
        <v>14</v>
      </c>
      <c r="B14" s="102"/>
      <c r="C14" s="102"/>
      <c r="D14" s="102"/>
      <c r="E14" s="102"/>
      <c r="F14" s="102"/>
      <c r="G14" s="103"/>
      <c r="H14" s="6"/>
    </row>
    <row r="15" spans="1:8" ht="15">
      <c r="A15" s="97" t="s">
        <v>15</v>
      </c>
      <c r="B15" s="88"/>
      <c r="C15" s="88"/>
      <c r="D15" s="88" t="s">
        <v>16</v>
      </c>
      <c r="E15" s="88"/>
      <c r="F15" s="88"/>
      <c r="G15" s="89"/>
      <c r="H15" s="6"/>
    </row>
    <row r="16" spans="1:8" ht="15">
      <c r="A16" s="63" t="s">
        <v>17</v>
      </c>
      <c r="B16" s="46"/>
      <c r="C16" s="46"/>
      <c r="D16" s="46" t="s">
        <v>18</v>
      </c>
      <c r="E16" s="46"/>
      <c r="F16" s="46"/>
      <c r="G16" s="47"/>
      <c r="H16" s="6"/>
    </row>
    <row r="17" spans="1:8" ht="15">
      <c r="A17" s="63" t="s">
        <v>19</v>
      </c>
      <c r="B17" s="46"/>
      <c r="C17" s="46"/>
      <c r="D17" s="46">
        <v>53</v>
      </c>
      <c r="E17" s="46"/>
      <c r="F17" s="46"/>
      <c r="G17" s="47"/>
      <c r="H17" s="6"/>
    </row>
    <row r="18" spans="1:8" ht="15">
      <c r="A18" s="63" t="s">
        <v>20</v>
      </c>
      <c r="B18" s="46"/>
      <c r="C18" s="46"/>
      <c r="D18" s="46" t="s">
        <v>21</v>
      </c>
      <c r="E18" s="46"/>
      <c r="F18" s="46"/>
      <c r="G18" s="47"/>
      <c r="H18" s="6"/>
    </row>
    <row r="19" spans="1:8" ht="12.75" customHeight="1">
      <c r="A19" s="48" t="s">
        <v>22</v>
      </c>
      <c r="B19" s="49"/>
      <c r="C19" s="50"/>
      <c r="D19" s="64" t="s">
        <v>23</v>
      </c>
      <c r="E19" s="65"/>
      <c r="F19" s="65"/>
      <c r="G19" s="66"/>
      <c r="H19" s="6"/>
    </row>
    <row r="20" spans="1:8" ht="14.25" customHeight="1">
      <c r="A20" s="51"/>
      <c r="B20" s="52"/>
      <c r="C20" s="53"/>
      <c r="D20" s="57" t="s">
        <v>24</v>
      </c>
      <c r="E20" s="58"/>
      <c r="F20" s="58"/>
      <c r="G20" s="59"/>
      <c r="H20" s="6"/>
    </row>
    <row r="21" spans="1:8" ht="13.5" customHeight="1">
      <c r="A21" s="54"/>
      <c r="B21" s="55"/>
      <c r="C21" s="56"/>
      <c r="D21" s="60" t="s">
        <v>25</v>
      </c>
      <c r="E21" s="61"/>
      <c r="F21" s="61"/>
      <c r="G21" s="62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/>
      <c r="G24" s="19">
        <f aca="true" t="shared" si="0" ref="G24:G34">ROUND(E24*F24,2)</f>
        <v>0</v>
      </c>
      <c r="H24" s="37" t="s">
        <v>37</v>
      </c>
      <c r="J24" s="1">
        <v>11</v>
      </c>
    </row>
    <row r="25" spans="1:10" ht="29.25" customHeight="1">
      <c r="A25" s="16">
        <v>2</v>
      </c>
      <c r="B25" s="17" t="s">
        <v>38</v>
      </c>
      <c r="C25" s="36" t="s">
        <v>39</v>
      </c>
      <c r="D25" s="18" t="s">
        <v>21</v>
      </c>
      <c r="E25" s="19">
        <v>1</v>
      </c>
      <c r="F25" s="38"/>
      <c r="G25" s="19">
        <f t="shared" si="0"/>
        <v>0</v>
      </c>
      <c r="H25" s="37" t="s">
        <v>37</v>
      </c>
      <c r="J25" s="1">
        <v>12</v>
      </c>
    </row>
    <row r="26" spans="1:10" ht="29.25" customHeight="1">
      <c r="A26" s="16">
        <v>3</v>
      </c>
      <c r="B26" s="17" t="s">
        <v>40</v>
      </c>
      <c r="C26" s="36" t="s">
        <v>41</v>
      </c>
      <c r="D26" s="18" t="s">
        <v>42</v>
      </c>
      <c r="E26" s="19">
        <v>1</v>
      </c>
      <c r="F26" s="38">
        <v>10000</v>
      </c>
      <c r="G26" s="19">
        <f t="shared" si="0"/>
        <v>10000</v>
      </c>
      <c r="H26" s="37" t="s">
        <v>43</v>
      </c>
      <c r="J26" s="1">
        <v>19</v>
      </c>
    </row>
    <row r="27" spans="1:10" ht="29.25" customHeight="1">
      <c r="A27" s="16">
        <v>4</v>
      </c>
      <c r="B27" s="17" t="s">
        <v>44</v>
      </c>
      <c r="C27" s="36" t="s">
        <v>45</v>
      </c>
      <c r="D27" s="18" t="s">
        <v>42</v>
      </c>
      <c r="E27" s="19">
        <v>1</v>
      </c>
      <c r="F27" s="38"/>
      <c r="G27" s="19">
        <f t="shared" si="0"/>
        <v>0</v>
      </c>
      <c r="H27" s="37" t="s">
        <v>46</v>
      </c>
      <c r="J27" s="1">
        <v>312</v>
      </c>
    </row>
    <row r="28" spans="1:10" ht="29.25" customHeight="1">
      <c r="A28" s="16">
        <v>5</v>
      </c>
      <c r="B28" s="17" t="s">
        <v>47</v>
      </c>
      <c r="C28" s="36" t="s">
        <v>48</v>
      </c>
      <c r="D28" s="18" t="s">
        <v>42</v>
      </c>
      <c r="E28" s="19">
        <v>1</v>
      </c>
      <c r="F28" s="38"/>
      <c r="G28" s="19">
        <f t="shared" si="0"/>
        <v>0</v>
      </c>
      <c r="H28" s="37" t="s">
        <v>49</v>
      </c>
      <c r="J28" s="1">
        <v>328</v>
      </c>
    </row>
    <row r="29" spans="1:10" ht="29.25" customHeight="1">
      <c r="A29" s="16">
        <v>6</v>
      </c>
      <c r="B29" s="17" t="s">
        <v>50</v>
      </c>
      <c r="C29" s="36" t="s">
        <v>51</v>
      </c>
      <c r="D29" s="18" t="s">
        <v>52</v>
      </c>
      <c r="E29" s="19">
        <v>80</v>
      </c>
      <c r="F29" s="38"/>
      <c r="G29" s="19">
        <f t="shared" si="0"/>
        <v>0</v>
      </c>
      <c r="H29" s="37" t="s">
        <v>53</v>
      </c>
      <c r="J29" s="1">
        <v>167</v>
      </c>
    </row>
    <row r="30" spans="1:10" ht="29.25" customHeight="1">
      <c r="A30" s="16">
        <v>7</v>
      </c>
      <c r="B30" s="17" t="s">
        <v>54</v>
      </c>
      <c r="C30" s="36" t="s">
        <v>55</v>
      </c>
      <c r="D30" s="18" t="s">
        <v>52</v>
      </c>
      <c r="E30" s="19">
        <v>40</v>
      </c>
      <c r="F30" s="38"/>
      <c r="G30" s="19">
        <f t="shared" si="0"/>
        <v>0</v>
      </c>
      <c r="H30" s="37" t="s">
        <v>56</v>
      </c>
      <c r="J30" s="1">
        <v>168</v>
      </c>
    </row>
    <row r="31" spans="1:10" ht="29.25" customHeight="1">
      <c r="A31" s="16">
        <v>8</v>
      </c>
      <c r="B31" s="17" t="s">
        <v>57</v>
      </c>
      <c r="C31" s="36" t="s">
        <v>58</v>
      </c>
      <c r="D31" s="18" t="s">
        <v>59</v>
      </c>
      <c r="E31" s="19">
        <v>39</v>
      </c>
      <c r="F31" s="38"/>
      <c r="G31" s="19">
        <f t="shared" si="0"/>
        <v>0</v>
      </c>
      <c r="H31" s="37" t="s">
        <v>60</v>
      </c>
      <c r="J31" s="1">
        <v>364</v>
      </c>
    </row>
    <row r="32" spans="1:10" ht="29.25" customHeight="1">
      <c r="A32" s="16">
        <v>9</v>
      </c>
      <c r="B32" s="17" t="s">
        <v>61</v>
      </c>
      <c r="C32" s="36" t="s">
        <v>62</v>
      </c>
      <c r="D32" s="18" t="s">
        <v>42</v>
      </c>
      <c r="E32" s="19">
        <v>1</v>
      </c>
      <c r="F32" s="38"/>
      <c r="G32" s="19">
        <f t="shared" si="0"/>
        <v>0</v>
      </c>
      <c r="H32" s="37" t="s">
        <v>63</v>
      </c>
      <c r="J32" s="1">
        <v>329</v>
      </c>
    </row>
    <row r="33" spans="1:10" ht="29.25" customHeight="1">
      <c r="A33" s="16">
        <v>10</v>
      </c>
      <c r="B33" s="17" t="s">
        <v>64</v>
      </c>
      <c r="C33" s="36" t="s">
        <v>65</v>
      </c>
      <c r="D33" s="18" t="s">
        <v>36</v>
      </c>
      <c r="E33" s="19">
        <v>3</v>
      </c>
      <c r="F33" s="38"/>
      <c r="G33" s="19">
        <f t="shared" si="0"/>
        <v>0</v>
      </c>
      <c r="H33" s="37" t="s">
        <v>66</v>
      </c>
      <c r="J33" s="1">
        <v>237</v>
      </c>
    </row>
    <row r="34" spans="1:10" ht="29.25" customHeight="1">
      <c r="A34" s="16">
        <v>11</v>
      </c>
      <c r="B34" s="17" t="s">
        <v>67</v>
      </c>
      <c r="C34" s="36" t="s">
        <v>68</v>
      </c>
      <c r="D34" s="18" t="s">
        <v>21</v>
      </c>
      <c r="E34" s="19">
        <v>1</v>
      </c>
      <c r="F34" s="38"/>
      <c r="G34" s="19">
        <f t="shared" si="0"/>
        <v>0</v>
      </c>
      <c r="H34" s="37"/>
      <c r="J34" s="1">
        <v>306</v>
      </c>
    </row>
    <row r="35" spans="1:8" ht="27" customHeight="1">
      <c r="A35" s="44" t="s">
        <v>69</v>
      </c>
      <c r="B35" s="45"/>
      <c r="C35" s="45"/>
      <c r="D35" s="45"/>
      <c r="E35" s="45"/>
      <c r="F35" s="45"/>
      <c r="G35" s="15">
        <f>SUM(G24:G34)</f>
        <v>10000</v>
      </c>
      <c r="H35" s="26"/>
    </row>
    <row r="36" spans="1:8" s="29" customFormat="1" ht="27" customHeight="1">
      <c r="A36" s="68" t="s">
        <v>70</v>
      </c>
      <c r="B36" s="68"/>
      <c r="C36" s="68"/>
      <c r="D36" s="68"/>
      <c r="E36" s="68"/>
      <c r="F36" s="68"/>
      <c r="G36" s="68"/>
      <c r="H36" s="68"/>
    </row>
    <row r="37" spans="1:8" ht="27" customHeight="1">
      <c r="A37" s="67" t="s">
        <v>71</v>
      </c>
      <c r="B37" s="67"/>
      <c r="C37" s="67"/>
      <c r="D37" s="67"/>
      <c r="E37" s="67"/>
      <c r="F37" s="67"/>
      <c r="G37" s="67"/>
      <c r="H37" s="67"/>
    </row>
    <row r="38" spans="1:8" ht="35.1" customHeight="1">
      <c r="A38" s="32" t="s">
        <v>72</v>
      </c>
      <c r="B38" s="33"/>
      <c r="C38" s="33"/>
      <c r="D38" s="33"/>
      <c r="E38" s="34"/>
      <c r="F38" s="39"/>
      <c r="G38" s="31" t="s">
        <v>73</v>
      </c>
      <c r="H38" s="30"/>
    </row>
    <row r="39" spans="1:6" ht="15.75" customHeight="1">
      <c r="A39" s="27"/>
      <c r="B39" s="42" t="s">
        <v>74</v>
      </c>
      <c r="C39" s="42"/>
      <c r="D39" s="42"/>
      <c r="E39" s="42"/>
      <c r="F39" s="43"/>
    </row>
    <row r="40" spans="1:6" ht="45" customHeight="1">
      <c r="A40" s="28">
        <v>1</v>
      </c>
      <c r="B40" s="40" t="s">
        <v>75</v>
      </c>
      <c r="C40" s="40"/>
      <c r="D40" s="40"/>
      <c r="E40" s="40"/>
      <c r="F40" s="41"/>
    </row>
    <row r="41" spans="1:6" ht="60" customHeight="1">
      <c r="A41" s="28">
        <v>2</v>
      </c>
      <c r="B41" s="40" t="s">
        <v>76</v>
      </c>
      <c r="C41" s="40"/>
      <c r="D41" s="40"/>
      <c r="E41" s="40"/>
      <c r="F41" s="41"/>
    </row>
    <row r="42" spans="1:6" ht="45" customHeight="1">
      <c r="A42" s="28">
        <v>3</v>
      </c>
      <c r="B42" s="40" t="s">
        <v>77</v>
      </c>
      <c r="C42" s="40"/>
      <c r="D42" s="40"/>
      <c r="E42" s="40"/>
      <c r="F42" s="41"/>
    </row>
    <row r="43" spans="1:6" ht="75" customHeight="1">
      <c r="A43" s="28">
        <v>4</v>
      </c>
      <c r="B43" s="40" t="s">
        <v>78</v>
      </c>
      <c r="C43" s="40"/>
      <c r="D43" s="40"/>
      <c r="E43" s="40"/>
      <c r="F43" s="41"/>
    </row>
    <row r="44" spans="1:6" ht="120" customHeight="1">
      <c r="A44" s="28">
        <v>5</v>
      </c>
      <c r="B44" s="40" t="s">
        <v>79</v>
      </c>
      <c r="C44" s="40"/>
      <c r="D44" s="40"/>
      <c r="E44" s="40"/>
      <c r="F44" s="41"/>
    </row>
    <row r="45" spans="1:6" ht="15">
      <c r="A45" s="10"/>
      <c r="B45" s="35"/>
      <c r="C45" s="35"/>
      <c r="D45" s="35"/>
      <c r="E45" s="35"/>
      <c r="F45" s="35"/>
    </row>
    <row r="46" ht="15">
      <c r="A46" s="10"/>
    </row>
    <row r="47" ht="15">
      <c r="A47" s="10"/>
    </row>
    <row r="48" ht="15">
      <c r="A48" s="10"/>
    </row>
    <row r="49" ht="15">
      <c r="A49" s="10"/>
    </row>
    <row r="50" ht="15">
      <c r="A50" s="10"/>
    </row>
    <row r="51" ht="15">
      <c r="A51" s="10"/>
    </row>
    <row r="52" ht="15">
      <c r="A52" s="10"/>
    </row>
    <row r="53" ht="15">
      <c r="A53" s="10"/>
    </row>
    <row r="54" ht="15">
      <c r="A54" s="10"/>
    </row>
    <row r="55" ht="15">
      <c r="A55" s="10"/>
    </row>
    <row r="56" ht="15">
      <c r="A56" s="10"/>
    </row>
    <row r="57" ht="15">
      <c r="A57" s="10"/>
    </row>
    <row r="58" ht="15">
      <c r="A58" s="10"/>
    </row>
    <row r="59" ht="15">
      <c r="A59" s="10"/>
    </row>
    <row r="60" ht="15">
      <c r="A60" s="10"/>
    </row>
    <row r="61" ht="15">
      <c r="A61" s="10"/>
    </row>
    <row r="62" ht="15">
      <c r="A62" s="10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</sheetData>
  <sheetProtection password="EB95" sheet="1" formatColumns="0" formatRows="0" insertColumns="0" insertHyperlinks="0" deleteColumns="0" deleteRows="0" autoFilter="0" pivotTables="0"/>
  <mergeCells count="40"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B39:F39"/>
    <mergeCell ref="A35:F35"/>
    <mergeCell ref="D17:G17"/>
    <mergeCell ref="A19:C21"/>
    <mergeCell ref="D20:G20"/>
    <mergeCell ref="D21:G21"/>
    <mergeCell ref="A17:C17"/>
    <mergeCell ref="A18:C18"/>
    <mergeCell ref="D18:G18"/>
    <mergeCell ref="D19:G19"/>
    <mergeCell ref="A37:H37"/>
    <mergeCell ref="A36:H36"/>
    <mergeCell ref="B40:F40"/>
    <mergeCell ref="B41:F41"/>
    <mergeCell ref="B42:F42"/>
    <mergeCell ref="B43:F43"/>
    <mergeCell ref="B44:F44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Ručková Renáta</cp:lastModifiedBy>
  <dcterms:created xsi:type="dcterms:W3CDTF">2016-02-28T17:51:02Z</dcterms:created>
  <dcterms:modified xsi:type="dcterms:W3CDTF">2020-05-06T10:26:30Z</dcterms:modified>
  <cp:category/>
  <cp:version/>
  <cp:contentType/>
  <cp:contentStatus/>
</cp:coreProperties>
</file>