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List1!$A$1:$H$51</definedName>
  </definedNames>
  <calcPr calcId="125725"/>
</workbook>
</file>

<file path=xl/calcChain.xml><?xml version="1.0" encoding="utf-8"?>
<calcChain xmlns="http://schemas.openxmlformats.org/spreadsheetml/2006/main">
  <c r="G42" i="1"/>
  <c r="G41"/>
  <c r="G48"/>
  <c r="G47"/>
  <c r="G46"/>
  <c r="G45"/>
  <c r="G44"/>
  <c r="G43"/>
  <c r="G40"/>
  <c r="G39"/>
  <c r="G38"/>
  <c r="G37"/>
  <c r="G36"/>
  <c r="G35"/>
  <c r="G34"/>
  <c r="G33"/>
  <c r="G32"/>
  <c r="G31"/>
  <c r="G30"/>
  <c r="G29"/>
  <c r="G28"/>
  <c r="G27"/>
  <c r="G25"/>
  <c r="G24"/>
  <c r="G49" l="1"/>
</calcChain>
</file>

<file path=xl/sharedStrings.xml><?xml version="1.0" encoding="utf-8"?>
<sst xmlns="http://schemas.openxmlformats.org/spreadsheetml/2006/main" count="137" uniqueCount="109">
  <si>
    <t>Oprava volného bytu č.6, Čujkovova 31</t>
  </si>
  <si>
    <t>13.11.2017 16:30:28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</si>
  <si>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</si>
  <si>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</si>
  <si>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</si>
  <si>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</si>
  <si>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</si>
  <si>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</si>
  <si>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</si>
  <si>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</si>
  <si>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</si>
  <si>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</si>
  <si>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</si>
  <si>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</si>
  <si>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</si>
  <si>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</si>
  <si>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</si>
  <si>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</si>
  <si>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</si>
  <si>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</si>
  <si>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</si>
  <si>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</si>
  <si>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</si>
  <si>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</si>
  <si>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</si>
  <si>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</si>
  <si>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</si>
  <si>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</si>
  <si>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</si>
  <si>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</si>
  <si>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</si>
  <si>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</si>
  <si>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</si>
  <si>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</si>
  <si>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</si>
  <si>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</si>
  <si>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</si>
  <si>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</si>
  <si>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</si>
  <si>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</si>
  <si>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</si>
  <si>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</si>
  <si>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 VII.</t>
  </si>
  <si>
    <t>3.54</t>
  </si>
  <si>
    <t>výměna vnitřních dveří – plné 60 cm</t>
  </si>
  <si>
    <t>KOU</t>
  </si>
  <si>
    <t>3.60</t>
  </si>
  <si>
    <t>výměna vnitřních dveří – prosklené 2/3 sklo 80 cm</t>
  </si>
  <si>
    <t>OP</t>
  </si>
  <si>
    <t>3.67</t>
  </si>
  <si>
    <t>výměna dveřního prahu – délka 60 cm</t>
  </si>
  <si>
    <t>3.69</t>
  </si>
  <si>
    <t>výměna dveřního prahu – délka 80 cm</t>
  </si>
  <si>
    <t>OP, vstupní</t>
  </si>
  <si>
    <t>3.82</t>
  </si>
  <si>
    <t>výměna dveřního kování</t>
  </si>
  <si>
    <t>OP, KOU=kov</t>
  </si>
  <si>
    <t>3.83</t>
  </si>
  <si>
    <t>výměna zámku u dveří</t>
  </si>
  <si>
    <t>OP, KOU</t>
  </si>
  <si>
    <t>4.1</t>
  </si>
  <si>
    <t>stržení původního PVC</t>
  </si>
  <si>
    <t>m2</t>
  </si>
  <si>
    <t>PŘ, OP</t>
  </si>
  <si>
    <t>4.3</t>
  </si>
  <si>
    <t>položení PVC – střední zátěž</t>
  </si>
  <si>
    <t>4.4</t>
  </si>
  <si>
    <t>položení PVC – vyšší zátěž</t>
  </si>
  <si>
    <t>PŘ</t>
  </si>
  <si>
    <t>4.5</t>
  </si>
  <si>
    <t>nalepení obvodové lišty PVC</t>
  </si>
  <si>
    <t>bm</t>
  </si>
  <si>
    <t>4.7</t>
  </si>
  <si>
    <t>odstranění parketové podlahy</t>
  </si>
  <si>
    <t>4.11</t>
  </si>
  <si>
    <t>položení OSB desek</t>
  </si>
  <si>
    <t>5.4</t>
  </si>
  <si>
    <t>škrábání stěn,stropů</t>
  </si>
  <si>
    <t xml:space="preserve">opr.opadlé omítky u vstup.byt.dveří (z bytu+ze SP)
</t>
  </si>
  <si>
    <t>5.6</t>
  </si>
  <si>
    <t>malba dvojnásobná bílá</t>
  </si>
  <si>
    <t>9.1</t>
  </si>
  <si>
    <t>opravy a seřízení plastových oken, viz poznámka</t>
  </si>
  <si>
    <t>11.8</t>
  </si>
  <si>
    <t>vyčištění keramického obkladu</t>
  </si>
  <si>
    <t>11.9</t>
  </si>
  <si>
    <t>vyčištění dlažby</t>
  </si>
  <si>
    <t>11.13</t>
  </si>
  <si>
    <t>vyčištění WC mísy</t>
  </si>
  <si>
    <t>11.15</t>
  </si>
  <si>
    <t>vyčištění sprchového koutu</t>
  </si>
  <si>
    <t>11.25</t>
  </si>
  <si>
    <t>vyčištění radiátoru</t>
  </si>
  <si>
    <t>27 ÚT článků</t>
  </si>
  <si>
    <t>Zhotovitel vyplňuje jen modře označené sloupce. V opačném případě nebude nabídka akceptována.</t>
  </si>
  <si>
    <t>VZ č. 262/2017</t>
  </si>
  <si>
    <t>----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</si>
  <si>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</si>
  <si>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</si>
  <si>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</si>
  <si>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</si>
  <si>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</si>
  <si>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</si>
  <si>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</si>
  <si>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</si>
  <si>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výměna elektrického dvouplotýnkového vařiče </t>
  </si>
  <si>
    <t xml:space="preserve">oplechování kování vstupních dveří proti vloupání  </t>
  </si>
  <si>
    <t>soubor</t>
  </si>
  <si>
    <t>Cena celkem bez DPH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</si>
</sst>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5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4"/>
  <sheetViews>
    <sheetView tabSelected="1" topLeftCell="A37" zoomScaleNormal="100" workbookViewId="0">
      <selection activeCell="A49" sqref="A49:F49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9" t="s">
        <v>0</v>
      </c>
      <c r="B1" s="60"/>
      <c r="C1" s="60"/>
      <c r="D1" s="61"/>
      <c r="E1" s="61"/>
      <c r="F1" s="60"/>
      <c r="G1" s="60"/>
      <c r="H1" s="62"/>
      <c r="J1" s="1">
        <v>66</v>
      </c>
    </row>
    <row r="2" spans="1:10" ht="44.1" customHeight="1">
      <c r="A2" s="2"/>
      <c r="B2" s="3"/>
      <c r="C2" s="4"/>
      <c r="D2" s="70" t="s">
        <v>95</v>
      </c>
      <c r="E2" s="71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63" t="s">
        <v>2</v>
      </c>
      <c r="B4" s="64"/>
      <c r="C4" s="64"/>
      <c r="D4" s="89" t="s">
        <v>3</v>
      </c>
      <c r="E4" s="89"/>
      <c r="F4" s="89"/>
      <c r="G4" s="90"/>
      <c r="H4" s="6"/>
      <c r="J4" s="1">
        <v>23</v>
      </c>
    </row>
    <row r="5" spans="1:10" ht="15" customHeight="1">
      <c r="A5" s="55" t="s">
        <v>4</v>
      </c>
      <c r="B5" s="38"/>
      <c r="C5" s="38"/>
      <c r="D5" s="91" t="s">
        <v>5</v>
      </c>
      <c r="E5" s="91"/>
      <c r="F5" s="91"/>
      <c r="G5" s="92"/>
      <c r="H5" s="6"/>
    </row>
    <row r="6" spans="1:10" ht="15" customHeight="1">
      <c r="A6" s="55" t="s">
        <v>6</v>
      </c>
      <c r="B6" s="38"/>
      <c r="C6" s="38"/>
      <c r="D6" s="91" t="s">
        <v>7</v>
      </c>
      <c r="E6" s="91"/>
      <c r="F6" s="91"/>
      <c r="G6" s="92"/>
      <c r="H6" s="6"/>
    </row>
    <row r="7" spans="1:10" ht="15" customHeight="1">
      <c r="A7" s="66" t="s">
        <v>8</v>
      </c>
      <c r="B7" s="67"/>
      <c r="C7" s="67"/>
      <c r="D7" s="93" t="s">
        <v>9</v>
      </c>
      <c r="E7" s="93"/>
      <c r="F7" s="93"/>
      <c r="G7" s="94"/>
      <c r="H7" s="6"/>
    </row>
    <row r="8" spans="1:10" ht="15" customHeight="1">
      <c r="A8" s="86"/>
      <c r="B8" s="87"/>
      <c r="C8" s="87"/>
      <c r="D8" s="88"/>
      <c r="E8" s="88"/>
      <c r="F8" s="88"/>
      <c r="G8" s="88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3" t="s">
        <v>10</v>
      </c>
      <c r="B10" s="64"/>
      <c r="C10" s="65"/>
      <c r="D10" s="80"/>
      <c r="E10" s="81"/>
      <c r="F10" s="81"/>
      <c r="G10" s="82"/>
      <c r="H10" s="6"/>
    </row>
    <row r="11" spans="1:10">
      <c r="A11" s="75" t="s">
        <v>11</v>
      </c>
      <c r="B11" s="76"/>
      <c r="C11" s="77"/>
      <c r="D11" s="78"/>
      <c r="E11" s="78"/>
      <c r="F11" s="78"/>
      <c r="G11" s="79"/>
      <c r="H11" s="6"/>
    </row>
    <row r="12" spans="1:10" ht="15.75" customHeight="1">
      <c r="A12" s="66" t="s">
        <v>12</v>
      </c>
      <c r="B12" s="67"/>
      <c r="C12" s="67"/>
      <c r="D12" s="72"/>
      <c r="E12" s="72"/>
      <c r="F12" s="72"/>
      <c r="G12" s="73"/>
      <c r="H12" s="6"/>
    </row>
    <row r="13" spans="1:10" ht="15.75" customHeight="1">
      <c r="A13" s="9"/>
      <c r="D13" s="10"/>
      <c r="H13" s="6"/>
    </row>
    <row r="14" spans="1:10" ht="15.75" customHeight="1">
      <c r="A14" s="83" t="s">
        <v>13</v>
      </c>
      <c r="B14" s="84"/>
      <c r="C14" s="84"/>
      <c r="D14" s="84"/>
      <c r="E14" s="84"/>
      <c r="F14" s="84"/>
      <c r="G14" s="85"/>
      <c r="H14" s="6"/>
    </row>
    <row r="15" spans="1:10">
      <c r="A15" s="68" t="s">
        <v>14</v>
      </c>
      <c r="B15" s="69"/>
      <c r="C15" s="69"/>
      <c r="D15" s="69" t="s">
        <v>15</v>
      </c>
      <c r="E15" s="69"/>
      <c r="F15" s="69"/>
      <c r="G15" s="74"/>
      <c r="H15" s="6"/>
    </row>
    <row r="16" spans="1:10">
      <c r="A16" s="55" t="s">
        <v>16</v>
      </c>
      <c r="B16" s="38"/>
      <c r="C16" s="38"/>
      <c r="D16" s="38" t="s">
        <v>17</v>
      </c>
      <c r="E16" s="38"/>
      <c r="F16" s="38"/>
      <c r="G16" s="39"/>
      <c r="H16" s="6"/>
    </row>
    <row r="17" spans="1:10">
      <c r="A17" s="55" t="s">
        <v>18</v>
      </c>
      <c r="B17" s="38"/>
      <c r="C17" s="38"/>
      <c r="D17" s="38">
        <v>6</v>
      </c>
      <c r="E17" s="38"/>
      <c r="F17" s="38"/>
      <c r="G17" s="39"/>
      <c r="H17" s="6"/>
    </row>
    <row r="18" spans="1:10">
      <c r="A18" s="55" t="s">
        <v>19</v>
      </c>
      <c r="B18" s="38"/>
      <c r="C18" s="38"/>
      <c r="D18" s="38" t="s">
        <v>20</v>
      </c>
      <c r="E18" s="38"/>
      <c r="F18" s="38"/>
      <c r="G18" s="39"/>
      <c r="H18" s="6"/>
    </row>
    <row r="19" spans="1:10" ht="12.75" customHeight="1">
      <c r="A19" s="40" t="s">
        <v>21</v>
      </c>
      <c r="B19" s="41"/>
      <c r="C19" s="42"/>
      <c r="D19" s="56" t="s">
        <v>22</v>
      </c>
      <c r="E19" s="57"/>
      <c r="F19" s="57"/>
      <c r="G19" s="58"/>
      <c r="H19" s="6"/>
    </row>
    <row r="20" spans="1:10" ht="14.25" customHeight="1">
      <c r="A20" s="43"/>
      <c r="B20" s="44"/>
      <c r="C20" s="45"/>
      <c r="D20" s="49" t="s">
        <v>23</v>
      </c>
      <c r="E20" s="50"/>
      <c r="F20" s="50"/>
      <c r="G20" s="51"/>
      <c r="H20" s="6"/>
    </row>
    <row r="21" spans="1:10" ht="13.5" customHeight="1">
      <c r="A21" s="46"/>
      <c r="B21" s="47"/>
      <c r="C21" s="48"/>
      <c r="D21" s="52" t="s">
        <v>24</v>
      </c>
      <c r="E21" s="53"/>
      <c r="F21" s="53"/>
      <c r="G21" s="54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35</v>
      </c>
      <c r="E24" s="19">
        <v>1</v>
      </c>
      <c r="F24" s="20"/>
      <c r="G24" s="19">
        <f t="shared" ref="G24:G48" si="0">ROUND(E24*F24, 2)</f>
        <v>0</v>
      </c>
      <c r="H24" s="29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28" t="s">
        <v>38</v>
      </c>
      <c r="D25" s="18" t="s">
        <v>20</v>
      </c>
      <c r="E25" s="19">
        <v>1</v>
      </c>
      <c r="F25" s="20"/>
      <c r="G25" s="19">
        <f t="shared" si="0"/>
        <v>0</v>
      </c>
      <c r="H25" s="29"/>
      <c r="J25" s="1">
        <v>12</v>
      </c>
    </row>
    <row r="26" spans="1:10" ht="29.25" customHeight="1">
      <c r="A26" s="16">
        <v>3</v>
      </c>
      <c r="B26" s="17" t="s">
        <v>39</v>
      </c>
      <c r="C26" s="28" t="s">
        <v>40</v>
      </c>
      <c r="D26" s="18" t="s">
        <v>41</v>
      </c>
      <c r="E26" s="30" t="s">
        <v>96</v>
      </c>
      <c r="F26" s="20"/>
      <c r="G26" s="19">
        <v>10000</v>
      </c>
      <c r="H26" s="29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28" t="s">
        <v>44</v>
      </c>
      <c r="D27" s="18" t="s">
        <v>35</v>
      </c>
      <c r="E27" s="19">
        <v>1</v>
      </c>
      <c r="F27" s="20"/>
      <c r="G27" s="19">
        <f t="shared" si="0"/>
        <v>0</v>
      </c>
      <c r="H27" s="29" t="s">
        <v>45</v>
      </c>
      <c r="J27" s="1">
        <v>95</v>
      </c>
    </row>
    <row r="28" spans="1:10" ht="29.25" customHeight="1">
      <c r="A28" s="16">
        <v>5</v>
      </c>
      <c r="B28" s="17" t="s">
        <v>46</v>
      </c>
      <c r="C28" s="28" t="s">
        <v>47</v>
      </c>
      <c r="D28" s="18" t="s">
        <v>35</v>
      </c>
      <c r="E28" s="19">
        <v>1</v>
      </c>
      <c r="F28" s="20"/>
      <c r="G28" s="19">
        <f t="shared" si="0"/>
        <v>0</v>
      </c>
      <c r="H28" s="29" t="s">
        <v>48</v>
      </c>
      <c r="J28" s="1">
        <v>101</v>
      </c>
    </row>
    <row r="29" spans="1:10" ht="29.25" customHeight="1">
      <c r="A29" s="16">
        <v>6</v>
      </c>
      <c r="B29" s="17" t="s">
        <v>49</v>
      </c>
      <c r="C29" s="28" t="s">
        <v>50</v>
      </c>
      <c r="D29" s="18" t="s">
        <v>35</v>
      </c>
      <c r="E29" s="19">
        <v>1</v>
      </c>
      <c r="F29" s="20"/>
      <c r="G29" s="19">
        <f t="shared" si="0"/>
        <v>0</v>
      </c>
      <c r="H29" s="29" t="s">
        <v>45</v>
      </c>
      <c r="J29" s="1">
        <v>108</v>
      </c>
    </row>
    <row r="30" spans="1:10" ht="29.25" customHeight="1">
      <c r="A30" s="16">
        <v>7</v>
      </c>
      <c r="B30" s="17" t="s">
        <v>51</v>
      </c>
      <c r="C30" s="28" t="s">
        <v>52</v>
      </c>
      <c r="D30" s="18" t="s">
        <v>35</v>
      </c>
      <c r="E30" s="19">
        <v>2</v>
      </c>
      <c r="F30" s="20"/>
      <c r="G30" s="19">
        <f t="shared" si="0"/>
        <v>0</v>
      </c>
      <c r="H30" s="29" t="s">
        <v>53</v>
      </c>
      <c r="J30" s="1">
        <v>110</v>
      </c>
    </row>
    <row r="31" spans="1:10" ht="29.25" customHeight="1">
      <c r="A31" s="16">
        <v>8</v>
      </c>
      <c r="B31" s="17" t="s">
        <v>54</v>
      </c>
      <c r="C31" s="28" t="s">
        <v>55</v>
      </c>
      <c r="D31" s="18" t="s">
        <v>35</v>
      </c>
      <c r="E31" s="19">
        <v>2</v>
      </c>
      <c r="F31" s="20"/>
      <c r="G31" s="19">
        <f t="shared" si="0"/>
        <v>0</v>
      </c>
      <c r="H31" s="29" t="s">
        <v>56</v>
      </c>
      <c r="J31" s="1">
        <v>123</v>
      </c>
    </row>
    <row r="32" spans="1:10" ht="29.25" customHeight="1">
      <c r="A32" s="16">
        <v>9</v>
      </c>
      <c r="B32" s="17" t="s">
        <v>57</v>
      </c>
      <c r="C32" s="28" t="s">
        <v>58</v>
      </c>
      <c r="D32" s="18" t="s">
        <v>35</v>
      </c>
      <c r="E32" s="19">
        <v>2</v>
      </c>
      <c r="F32" s="20"/>
      <c r="G32" s="19">
        <f t="shared" si="0"/>
        <v>0</v>
      </c>
      <c r="H32" s="29" t="s">
        <v>59</v>
      </c>
      <c r="J32" s="1">
        <v>124</v>
      </c>
    </row>
    <row r="33" spans="1:10" ht="29.25" customHeight="1">
      <c r="A33" s="16">
        <v>10</v>
      </c>
      <c r="B33" s="17" t="s">
        <v>60</v>
      </c>
      <c r="C33" s="28" t="s">
        <v>61</v>
      </c>
      <c r="D33" s="18" t="s">
        <v>62</v>
      </c>
      <c r="E33" s="19">
        <v>23</v>
      </c>
      <c r="F33" s="20"/>
      <c r="G33" s="19">
        <f t="shared" si="0"/>
        <v>0</v>
      </c>
      <c r="H33" s="29" t="s">
        <v>63</v>
      </c>
      <c r="J33" s="1">
        <v>148</v>
      </c>
    </row>
    <row r="34" spans="1:10" ht="29.25" customHeight="1">
      <c r="A34" s="16">
        <v>11</v>
      </c>
      <c r="B34" s="17" t="s">
        <v>64</v>
      </c>
      <c r="C34" s="28" t="s">
        <v>65</v>
      </c>
      <c r="D34" s="18" t="s">
        <v>62</v>
      </c>
      <c r="E34" s="19">
        <v>20</v>
      </c>
      <c r="F34" s="20"/>
      <c r="G34" s="19">
        <f t="shared" si="0"/>
        <v>0</v>
      </c>
      <c r="H34" s="29" t="s">
        <v>48</v>
      </c>
      <c r="J34" s="1">
        <v>150</v>
      </c>
    </row>
    <row r="35" spans="1:10" ht="29.25" customHeight="1">
      <c r="A35" s="16">
        <v>12</v>
      </c>
      <c r="B35" s="17" t="s">
        <v>66</v>
      </c>
      <c r="C35" s="28" t="s">
        <v>67</v>
      </c>
      <c r="D35" s="18" t="s">
        <v>62</v>
      </c>
      <c r="E35" s="19">
        <v>3</v>
      </c>
      <c r="F35" s="20"/>
      <c r="G35" s="19">
        <f t="shared" si="0"/>
        <v>0</v>
      </c>
      <c r="H35" s="29" t="s">
        <v>68</v>
      </c>
      <c r="J35" s="1">
        <v>151</v>
      </c>
    </row>
    <row r="36" spans="1:10" ht="29.25" customHeight="1">
      <c r="A36" s="16">
        <v>13</v>
      </c>
      <c r="B36" s="17" t="s">
        <v>69</v>
      </c>
      <c r="C36" s="28" t="s">
        <v>70</v>
      </c>
      <c r="D36" s="18" t="s">
        <v>71</v>
      </c>
      <c r="E36" s="19">
        <v>32</v>
      </c>
      <c r="F36" s="20"/>
      <c r="G36" s="19">
        <f t="shared" si="0"/>
        <v>0</v>
      </c>
      <c r="H36" s="29" t="s">
        <v>63</v>
      </c>
      <c r="J36" s="1">
        <v>152</v>
      </c>
    </row>
    <row r="37" spans="1:10" ht="29.25" customHeight="1">
      <c r="A37" s="16">
        <v>14</v>
      </c>
      <c r="B37" s="17" t="s">
        <v>72</v>
      </c>
      <c r="C37" s="28" t="s">
        <v>73</v>
      </c>
      <c r="D37" s="18" t="s">
        <v>62</v>
      </c>
      <c r="E37" s="19">
        <v>23</v>
      </c>
      <c r="F37" s="20"/>
      <c r="G37" s="19">
        <f t="shared" si="0"/>
        <v>0</v>
      </c>
      <c r="H37" s="29" t="s">
        <v>63</v>
      </c>
      <c r="J37" s="1">
        <v>154</v>
      </c>
    </row>
    <row r="38" spans="1:10" ht="29.25" customHeight="1">
      <c r="A38" s="16">
        <v>15</v>
      </c>
      <c r="B38" s="17" t="s">
        <v>74</v>
      </c>
      <c r="C38" s="28" t="s">
        <v>75</v>
      </c>
      <c r="D38" s="18" t="s">
        <v>62</v>
      </c>
      <c r="E38" s="19">
        <v>23</v>
      </c>
      <c r="F38" s="20"/>
      <c r="G38" s="19">
        <f t="shared" si="0"/>
        <v>0</v>
      </c>
      <c r="H38" s="29" t="s">
        <v>63</v>
      </c>
      <c r="J38" s="1">
        <v>158</v>
      </c>
    </row>
    <row r="39" spans="1:10" ht="29.25" customHeight="1">
      <c r="A39" s="16">
        <v>16</v>
      </c>
      <c r="B39" s="17" t="s">
        <v>76</v>
      </c>
      <c r="C39" s="28" t="s">
        <v>77</v>
      </c>
      <c r="D39" s="18" t="s">
        <v>62</v>
      </c>
      <c r="E39" s="19">
        <v>130</v>
      </c>
      <c r="F39" s="20"/>
      <c r="G39" s="19">
        <f t="shared" si="0"/>
        <v>0</v>
      </c>
      <c r="H39" s="29" t="s">
        <v>78</v>
      </c>
      <c r="J39" s="1">
        <v>165</v>
      </c>
    </row>
    <row r="40" spans="1:10" ht="29.25" customHeight="1">
      <c r="A40" s="16">
        <v>17</v>
      </c>
      <c r="B40" s="17" t="s">
        <v>79</v>
      </c>
      <c r="C40" s="28" t="s">
        <v>80</v>
      </c>
      <c r="D40" s="18" t="s">
        <v>62</v>
      </c>
      <c r="E40" s="19">
        <v>130</v>
      </c>
      <c r="F40" s="20"/>
      <c r="G40" s="19">
        <f t="shared" si="0"/>
        <v>0</v>
      </c>
      <c r="H40" s="29"/>
      <c r="J40" s="1">
        <v>167</v>
      </c>
    </row>
    <row r="41" spans="1:10" ht="29.25" customHeight="1">
      <c r="A41" s="31" t="s">
        <v>97</v>
      </c>
      <c r="B41" s="17"/>
      <c r="C41" s="32" t="s">
        <v>105</v>
      </c>
      <c r="D41" s="33" t="s">
        <v>35</v>
      </c>
      <c r="E41" s="19">
        <v>1</v>
      </c>
      <c r="F41" s="20"/>
      <c r="G41" s="19">
        <f t="shared" si="0"/>
        <v>0</v>
      </c>
      <c r="H41" s="29"/>
    </row>
    <row r="42" spans="1:10" ht="29.25" customHeight="1">
      <c r="A42" s="31" t="s">
        <v>98</v>
      </c>
      <c r="B42" s="17"/>
      <c r="C42" s="32" t="s">
        <v>106</v>
      </c>
      <c r="D42" s="33" t="s">
        <v>107</v>
      </c>
      <c r="E42" s="19">
        <v>1</v>
      </c>
      <c r="F42" s="20"/>
      <c r="G42" s="19">
        <f t="shared" si="0"/>
        <v>0</v>
      </c>
      <c r="H42" s="29"/>
    </row>
    <row r="43" spans="1:10" ht="29.25" customHeight="1">
      <c r="A43" s="31" t="s">
        <v>99</v>
      </c>
      <c r="B43" s="17" t="s">
        <v>81</v>
      </c>
      <c r="C43" s="28" t="s">
        <v>82</v>
      </c>
      <c r="D43" s="18" t="s">
        <v>35</v>
      </c>
      <c r="E43" s="19">
        <v>2</v>
      </c>
      <c r="F43" s="20"/>
      <c r="G43" s="19">
        <f t="shared" si="0"/>
        <v>0</v>
      </c>
      <c r="H43" s="29" t="s">
        <v>48</v>
      </c>
      <c r="J43" s="1">
        <v>237</v>
      </c>
    </row>
    <row r="44" spans="1:10" ht="29.25" customHeight="1">
      <c r="A44" s="31" t="s">
        <v>100</v>
      </c>
      <c r="B44" s="17" t="s">
        <v>83</v>
      </c>
      <c r="C44" s="28" t="s">
        <v>84</v>
      </c>
      <c r="D44" s="18" t="s">
        <v>62</v>
      </c>
      <c r="E44" s="19">
        <v>6</v>
      </c>
      <c r="F44" s="20"/>
      <c r="G44" s="19">
        <f t="shared" si="0"/>
        <v>0</v>
      </c>
      <c r="H44" s="29" t="s">
        <v>45</v>
      </c>
      <c r="J44" s="1">
        <v>270</v>
      </c>
    </row>
    <row r="45" spans="1:10" ht="29.25" customHeight="1">
      <c r="A45" s="31" t="s">
        <v>101</v>
      </c>
      <c r="B45" s="17" t="s">
        <v>85</v>
      </c>
      <c r="C45" s="28" t="s">
        <v>86</v>
      </c>
      <c r="D45" s="18" t="s">
        <v>62</v>
      </c>
      <c r="E45" s="19">
        <v>2</v>
      </c>
      <c r="F45" s="20"/>
      <c r="G45" s="19">
        <f t="shared" si="0"/>
        <v>0</v>
      </c>
      <c r="H45" s="29" t="s">
        <v>45</v>
      </c>
      <c r="J45" s="1">
        <v>271</v>
      </c>
    </row>
    <row r="46" spans="1:10" ht="29.25" customHeight="1">
      <c r="A46" s="31" t="s">
        <v>102</v>
      </c>
      <c r="B46" s="17" t="s">
        <v>87</v>
      </c>
      <c r="C46" s="28" t="s">
        <v>88</v>
      </c>
      <c r="D46" s="18" t="s">
        <v>35</v>
      </c>
      <c r="E46" s="19">
        <v>1</v>
      </c>
      <c r="F46" s="20"/>
      <c r="G46" s="19">
        <f t="shared" si="0"/>
        <v>0</v>
      </c>
      <c r="H46" s="29"/>
      <c r="J46" s="1">
        <v>275</v>
      </c>
    </row>
    <row r="47" spans="1:10" ht="29.25" customHeight="1">
      <c r="A47" s="31" t="s">
        <v>103</v>
      </c>
      <c r="B47" s="17" t="s">
        <v>89</v>
      </c>
      <c r="C47" s="28" t="s">
        <v>90</v>
      </c>
      <c r="D47" s="18" t="s">
        <v>35</v>
      </c>
      <c r="E47" s="19">
        <v>1</v>
      </c>
      <c r="F47" s="20"/>
      <c r="G47" s="19">
        <f t="shared" si="0"/>
        <v>0</v>
      </c>
      <c r="H47" s="29"/>
      <c r="J47" s="1">
        <v>277</v>
      </c>
    </row>
    <row r="48" spans="1:10" ht="29.25" customHeight="1">
      <c r="A48" s="31" t="s">
        <v>104</v>
      </c>
      <c r="B48" s="17" t="s">
        <v>91</v>
      </c>
      <c r="C48" s="28" t="s">
        <v>92</v>
      </c>
      <c r="D48" s="18" t="s">
        <v>35</v>
      </c>
      <c r="E48" s="19">
        <v>2</v>
      </c>
      <c r="F48" s="20"/>
      <c r="G48" s="19">
        <f t="shared" si="0"/>
        <v>0</v>
      </c>
      <c r="H48" s="29" t="s">
        <v>93</v>
      </c>
      <c r="J48" s="1">
        <v>287</v>
      </c>
    </row>
    <row r="49" spans="1:8" ht="27" customHeight="1">
      <c r="A49" s="35" t="s">
        <v>108</v>
      </c>
      <c r="B49" s="36"/>
      <c r="C49" s="36"/>
      <c r="D49" s="36"/>
      <c r="E49" s="36"/>
      <c r="F49" s="36"/>
      <c r="G49" s="15">
        <f>SUM(G24:G48)</f>
        <v>10000</v>
      </c>
      <c r="H49" s="27"/>
    </row>
    <row r="50" spans="1:8" ht="62.25" customHeight="1">
      <c r="A50" s="37" t="s">
        <v>94</v>
      </c>
      <c r="B50" s="37"/>
      <c r="C50" s="37"/>
      <c r="D50" s="37"/>
      <c r="E50" s="37"/>
      <c r="F50" s="37"/>
      <c r="G50" s="37"/>
      <c r="H50" s="37"/>
    </row>
    <row r="51" spans="1:8">
      <c r="A51" s="10"/>
      <c r="B51" s="34"/>
      <c r="C51" s="34"/>
      <c r="D51" s="34"/>
      <c r="E51" s="34"/>
      <c r="F51" s="34"/>
    </row>
    <row r="52" spans="1:8">
      <c r="A52" s="10"/>
    </row>
    <row r="53" spans="1:8">
      <c r="A53" s="10"/>
    </row>
    <row r="54" spans="1:8">
      <c r="A54" s="10"/>
    </row>
    <row r="55" spans="1:8">
      <c r="A55" s="10"/>
    </row>
    <row r="56" spans="1:8">
      <c r="A56" s="10"/>
    </row>
    <row r="57" spans="1:8">
      <c r="A57" s="10"/>
    </row>
    <row r="58" spans="1:8">
      <c r="A58" s="10"/>
    </row>
    <row r="59" spans="1:8">
      <c r="A59" s="10"/>
    </row>
    <row r="60" spans="1:8">
      <c r="A60" s="10"/>
    </row>
    <row r="61" spans="1:8">
      <c r="A61" s="10"/>
    </row>
    <row r="62" spans="1:8">
      <c r="A62" s="10"/>
    </row>
    <row r="63" spans="1:8">
      <c r="A63" s="10"/>
    </row>
    <row r="64" spans="1:8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51:F51"/>
    <mergeCell ref="A49:F49"/>
    <mergeCell ref="A50:H50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2017-11-21T07:01:22Z</dcterms:modified>
</cp:coreProperties>
</file>