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211"/>
  </bookViews>
  <sheets>
    <sheet name="List1" sheetId="1" r:id="rId1"/>
    <sheet name="List2" sheetId="2" r:id="rId2"/>
  </sheets>
  <definedNames>
    <definedName name="_xlnm.Print_Area" localSheetId="0">List1!$A$8:$H$162</definedName>
  </definedNames>
  <calcPr calcId="125725"/>
</workbook>
</file>

<file path=xl/calcChain.xml><?xml version="1.0" encoding="utf-8"?>
<calcChain xmlns="http://schemas.openxmlformats.org/spreadsheetml/2006/main">
  <c r="F37" i="1"/>
  <c r="H37" s="1"/>
  <c r="D37"/>
  <c r="F36"/>
  <c r="H36" s="1"/>
  <c r="D36"/>
  <c r="F35"/>
  <c r="H35" s="1"/>
  <c r="D35"/>
  <c r="F34"/>
  <c r="H34" s="1"/>
  <c r="D34"/>
  <c r="F33"/>
  <c r="H33" s="1"/>
  <c r="D33"/>
  <c r="F32"/>
  <c r="H32" s="1"/>
  <c r="D32"/>
  <c r="F31"/>
  <c r="H31" s="1"/>
  <c r="D31"/>
  <c r="F30"/>
  <c r="H30" s="1"/>
  <c r="D30"/>
  <c r="F29"/>
  <c r="H29" s="1"/>
  <c r="D29"/>
  <c r="F28"/>
  <c r="H28" s="1"/>
  <c r="D28"/>
  <c r="F27"/>
  <c r="H27" s="1"/>
  <c r="D27"/>
  <c r="F26"/>
  <c r="H26" s="1"/>
  <c r="D26"/>
  <c r="F25"/>
  <c r="H25" s="1"/>
  <c r="D25"/>
  <c r="F24"/>
  <c r="H24" s="1"/>
  <c r="D24"/>
  <c r="F23"/>
  <c r="H23" s="1"/>
  <c r="D23"/>
  <c r="F16"/>
  <c r="H16" s="1"/>
  <c r="D16"/>
  <c r="F15"/>
  <c r="H15" s="1"/>
  <c r="D15"/>
  <c r="F14"/>
  <c r="H14" s="1"/>
  <c r="D14"/>
  <c r="F13"/>
  <c r="H13" s="1"/>
  <c r="D13"/>
  <c r="F12"/>
  <c r="H12" s="1"/>
  <c r="D12"/>
  <c r="F11"/>
  <c r="H11" s="1"/>
  <c r="D11"/>
  <c r="D17"/>
  <c r="F17"/>
  <c r="H17" s="1"/>
  <c r="D18"/>
  <c r="F18"/>
  <c r="H18" s="1"/>
  <c r="D19"/>
  <c r="F19"/>
  <c r="H19" s="1"/>
  <c r="D20"/>
  <c r="F20"/>
  <c r="H20" s="1"/>
  <c r="F10"/>
  <c r="H10" s="1"/>
  <c r="D10"/>
  <c r="F63"/>
  <c r="H63" s="1"/>
  <c r="D63"/>
  <c r="F144"/>
  <c r="H144" s="1"/>
  <c r="D144"/>
  <c r="F143"/>
  <c r="H143" s="1"/>
  <c r="D143"/>
  <c r="F142"/>
  <c r="H142" s="1"/>
  <c r="D142"/>
  <c r="F141"/>
  <c r="H141" s="1"/>
  <c r="D141"/>
  <c r="F140"/>
  <c r="H140" s="1"/>
  <c r="D140"/>
  <c r="F139"/>
  <c r="H139" s="1"/>
  <c r="D139"/>
  <c r="F138"/>
  <c r="H138" s="1"/>
  <c r="D138"/>
  <c r="F137"/>
  <c r="H137" s="1"/>
  <c r="D137"/>
  <c r="F136"/>
  <c r="H136" s="1"/>
  <c r="D136"/>
  <c r="F135"/>
  <c r="H135" s="1"/>
  <c r="D135"/>
  <c r="F134"/>
  <c r="H134" s="1"/>
  <c r="D134"/>
  <c r="F133"/>
  <c r="H133" s="1"/>
  <c r="D133"/>
  <c r="F132"/>
  <c r="H132" s="1"/>
  <c r="D132"/>
  <c r="F131"/>
  <c r="H131" s="1"/>
  <c r="D131"/>
  <c r="F130"/>
  <c r="H130" s="1"/>
  <c r="D130"/>
  <c r="F129"/>
  <c r="H129" s="1"/>
  <c r="D129"/>
  <c r="F128"/>
  <c r="H128" s="1"/>
  <c r="D128"/>
  <c r="F127"/>
  <c r="H127" s="1"/>
  <c r="D127"/>
  <c r="F126"/>
  <c r="H126" s="1"/>
  <c r="D126"/>
  <c r="F125"/>
  <c r="H125" s="1"/>
  <c r="D125"/>
  <c r="F124"/>
  <c r="H124" s="1"/>
  <c r="D124"/>
  <c r="F123"/>
  <c r="H123" s="1"/>
  <c r="D123"/>
  <c r="F122"/>
  <c r="H122" s="1"/>
  <c r="D122"/>
  <c r="F121"/>
  <c r="H121" s="1"/>
  <c r="D121"/>
  <c r="F120"/>
  <c r="H120" s="1"/>
  <c r="D120"/>
  <c r="F119"/>
  <c r="H119" s="1"/>
  <c r="D119"/>
  <c r="F118"/>
  <c r="H118" s="1"/>
  <c r="D118"/>
  <c r="F117"/>
  <c r="H117" s="1"/>
  <c r="D117"/>
  <c r="F116"/>
  <c r="H116" s="1"/>
  <c r="D116"/>
  <c r="F115"/>
  <c r="H115" s="1"/>
  <c r="D115"/>
  <c r="F114"/>
  <c r="H114" s="1"/>
  <c r="D114"/>
  <c r="F113"/>
  <c r="H113" s="1"/>
  <c r="D113"/>
  <c r="F112"/>
  <c r="H112" s="1"/>
  <c r="D112"/>
  <c r="F111"/>
  <c r="H111" s="1"/>
  <c r="D111"/>
  <c r="F110"/>
  <c r="H110" s="1"/>
  <c r="D110"/>
  <c r="F109"/>
  <c r="H109" s="1"/>
  <c r="D109"/>
  <c r="F108"/>
  <c r="H108" s="1"/>
  <c r="D108"/>
  <c r="F107"/>
  <c r="H107" s="1"/>
  <c r="D107"/>
  <c r="F106"/>
  <c r="H106" s="1"/>
  <c r="D106"/>
  <c r="F105"/>
  <c r="H105" s="1"/>
  <c r="D105"/>
  <c r="F104"/>
  <c r="H104" s="1"/>
  <c r="D104"/>
  <c r="F103"/>
  <c r="H103" s="1"/>
  <c r="D103"/>
  <c r="F102"/>
  <c r="H102" s="1"/>
  <c r="D102"/>
  <c r="F101"/>
  <c r="H101" s="1"/>
  <c r="D101"/>
  <c r="F100"/>
  <c r="H100" s="1"/>
  <c r="D100"/>
  <c r="F99"/>
  <c r="H99" s="1"/>
  <c r="D99"/>
  <c r="F98"/>
  <c r="H98" s="1"/>
  <c r="D98"/>
  <c r="F97"/>
  <c r="H97" s="1"/>
  <c r="D97"/>
  <c r="F96"/>
  <c r="H96" s="1"/>
  <c r="D96"/>
  <c r="F95"/>
  <c r="H95" s="1"/>
  <c r="D95"/>
  <c r="F94"/>
  <c r="H94" s="1"/>
  <c r="D94"/>
  <c r="F93"/>
  <c r="H93" s="1"/>
  <c r="D93"/>
  <c r="F92"/>
  <c r="H92" s="1"/>
  <c r="D92"/>
  <c r="F91"/>
  <c r="H91" s="1"/>
  <c r="D91"/>
  <c r="F90"/>
  <c r="H90" s="1"/>
  <c r="D90"/>
  <c r="F89"/>
  <c r="H89" s="1"/>
  <c r="D89"/>
  <c r="F88"/>
  <c r="H88" s="1"/>
  <c r="D88"/>
  <c r="F87"/>
  <c r="H87" s="1"/>
  <c r="D87"/>
  <c r="F86"/>
  <c r="H86" s="1"/>
  <c r="D86"/>
  <c r="F85"/>
  <c r="H85" s="1"/>
  <c r="D85"/>
  <c r="F84"/>
  <c r="H84" s="1"/>
  <c r="D84"/>
  <c r="F83"/>
  <c r="H83" s="1"/>
  <c r="D83"/>
  <c r="F82"/>
  <c r="H82" s="1"/>
  <c r="D82"/>
  <c r="F81"/>
  <c r="H81" s="1"/>
  <c r="D81"/>
  <c r="F80"/>
  <c r="H80" s="1"/>
  <c r="D80"/>
  <c r="F79"/>
  <c r="H79" s="1"/>
  <c r="D79"/>
  <c r="F78"/>
  <c r="H78" s="1"/>
  <c r="D78"/>
  <c r="F77"/>
  <c r="H77" s="1"/>
  <c r="D77"/>
  <c r="F76"/>
  <c r="H76" s="1"/>
  <c r="D76"/>
  <c r="F75"/>
  <c r="H75" s="1"/>
  <c r="D75"/>
  <c r="F74"/>
  <c r="H74" s="1"/>
  <c r="D74"/>
  <c r="F73"/>
  <c r="H73" s="1"/>
  <c r="D73"/>
  <c r="F72"/>
  <c r="H72" s="1"/>
  <c r="D72"/>
  <c r="F71"/>
  <c r="H71" s="1"/>
  <c r="D71"/>
  <c r="F70"/>
  <c r="H70" s="1"/>
  <c r="D70"/>
  <c r="F69"/>
  <c r="H69" s="1"/>
  <c r="D69"/>
  <c r="F68"/>
  <c r="H68" s="1"/>
  <c r="D68"/>
  <c r="F67"/>
  <c r="H67" s="1"/>
  <c r="D67"/>
  <c r="F66"/>
  <c r="H66" s="1"/>
  <c r="D66"/>
  <c r="H65"/>
  <c r="F64"/>
  <c r="H64" s="1"/>
  <c r="D64"/>
  <c r="D145"/>
  <c r="F145"/>
  <c r="H145" s="1"/>
  <c r="D146"/>
  <c r="F146"/>
  <c r="H146" s="1"/>
  <c r="D147"/>
  <c r="F147"/>
  <c r="H147" s="1"/>
  <c r="D148"/>
  <c r="F148"/>
  <c r="H148" s="1"/>
  <c r="D149"/>
  <c r="F149"/>
  <c r="H149" s="1"/>
  <c r="F60"/>
  <c r="H60" s="1"/>
  <c r="D60"/>
  <c r="F155"/>
  <c r="H155" s="1"/>
  <c r="D155"/>
  <c r="F154"/>
  <c r="H154" s="1"/>
  <c r="D154"/>
  <c r="F46"/>
  <c r="H46" s="1"/>
  <c r="D46"/>
  <c r="F59"/>
  <c r="H59" s="1"/>
  <c r="D59"/>
  <c r="F51"/>
  <c r="H51" s="1"/>
  <c r="D51"/>
  <c r="F47"/>
  <c r="H47" s="1"/>
  <c r="D47"/>
  <c r="F153"/>
  <c r="H153" s="1"/>
  <c r="D153"/>
  <c r="F152"/>
  <c r="H152" s="1"/>
  <c r="D152"/>
  <c r="F41"/>
  <c r="H41" s="1"/>
  <c r="D41"/>
  <c r="F50"/>
  <c r="H50" s="1"/>
  <c r="D50"/>
  <c r="F56"/>
  <c r="H56" s="1"/>
  <c r="D56"/>
  <c r="F151"/>
  <c r="H151" s="1"/>
  <c r="D151"/>
  <c r="F39"/>
  <c r="H39" s="1"/>
  <c r="D39"/>
  <c r="F150"/>
  <c r="H150" s="1"/>
  <c r="D150"/>
  <c r="F54"/>
  <c r="H54" s="1"/>
  <c r="D21"/>
  <c r="F21"/>
  <c r="H21" s="1"/>
  <c r="D22"/>
  <c r="F22"/>
  <c r="H22" s="1"/>
  <c r="D38"/>
  <c r="F38"/>
  <c r="H38" s="1"/>
  <c r="D40"/>
  <c r="F40"/>
  <c r="H40" s="1"/>
  <c r="D42"/>
  <c r="F42"/>
  <c r="H42" s="1"/>
  <c r="D43"/>
  <c r="F43"/>
  <c r="H43" s="1"/>
  <c r="D44"/>
  <c r="F44"/>
  <c r="H44" s="1"/>
  <c r="D45"/>
  <c r="F45"/>
  <c r="H45" s="1"/>
  <c r="D48"/>
  <c r="F48"/>
  <c r="H48" s="1"/>
  <c r="D49"/>
  <c r="F49"/>
  <c r="H49" s="1"/>
  <c r="D52"/>
  <c r="F52"/>
  <c r="H52" s="1"/>
  <c r="D53"/>
  <c r="F53"/>
  <c r="H53" s="1"/>
  <c r="D55"/>
  <c r="F55"/>
  <c r="H55" s="1"/>
  <c r="D57"/>
  <c r="F57"/>
  <c r="H57" s="1"/>
  <c r="D58"/>
  <c r="F58"/>
  <c r="H58" s="1"/>
  <c r="D61"/>
  <c r="F61"/>
  <c r="H61" s="1"/>
  <c r="D62"/>
  <c r="F62"/>
  <c r="H62" s="1"/>
  <c r="H162" l="1"/>
  <c r="F162"/>
  <c r="H156"/>
  <c r="F156"/>
  <c r="F161"/>
  <c r="H161"/>
</calcChain>
</file>

<file path=xl/sharedStrings.xml><?xml version="1.0" encoding="utf-8"?>
<sst xmlns="http://schemas.openxmlformats.org/spreadsheetml/2006/main" count="162" uniqueCount="159">
  <si>
    <t>Položka</t>
  </si>
  <si>
    <t>Cena za jednotku</t>
  </si>
  <si>
    <t>Předpokl. množství</t>
  </si>
  <si>
    <t>Cena celkem</t>
  </si>
  <si>
    <t>bez DPH</t>
  </si>
  <si>
    <t>vč. DPH</t>
  </si>
  <si>
    <t>Rychlovazač A4 prešpán mix barev</t>
  </si>
  <si>
    <t>Rychlovazač RZ A4 prešpán mix barev</t>
  </si>
  <si>
    <t>Poř.č.</t>
  </si>
  <si>
    <t>Pořadač závěsný A4, šířka hřbetu 7,5 – 8 cm</t>
  </si>
  <si>
    <t>Pořadač pákový A4, hřbet 7,5-8 cm mix barev</t>
  </si>
  <si>
    <t>Pořadač pákový A4, hřbet 5 cm mix barev</t>
  </si>
  <si>
    <t>Rychlovazač ROC A4</t>
  </si>
  <si>
    <t>Pořadač archivní s kapsou, šířka hřbetu 7,5 cm</t>
  </si>
  <si>
    <t xml:space="preserve">Rychlovazač RZC A4 </t>
  </si>
  <si>
    <t>Rychlovazač PVC A4</t>
  </si>
  <si>
    <t>Odkládací mapa se 3-mi klopami - papírová</t>
  </si>
  <si>
    <t>Obal na dokumenty typ L, A4, 150mic, PVC</t>
  </si>
  <si>
    <t>Odkládací mapa bez klop - papírová</t>
  </si>
  <si>
    <t>Prospektové obaly A4, závěsné 150  mic, PVC</t>
  </si>
  <si>
    <t>Prospektové obaly A4, závěsné 80 mic, PVC</t>
  </si>
  <si>
    <t xml:space="preserve">Spisová deska s tkaničkou A4 </t>
  </si>
  <si>
    <t>Prospektové obaly A4, závěsné L/U, 150 mic, PVC</t>
  </si>
  <si>
    <t>Spisová deska s tkaničkou A4 potažená pevná</t>
  </si>
  <si>
    <t>Obálka s dodejkou samopropis., bílá A6</t>
  </si>
  <si>
    <t xml:space="preserve">Obálka s dodejkou červená samopropis. </t>
  </si>
  <si>
    <t xml:space="preserve">Obálka C5 bílá samolepící </t>
  </si>
  <si>
    <t xml:space="preserve">Poštovní taška C4 </t>
  </si>
  <si>
    <t xml:space="preserve">Poštovní taška C5  </t>
  </si>
  <si>
    <t xml:space="preserve">Záznamní kniha A4 100L Linka  </t>
  </si>
  <si>
    <t xml:space="preserve">Záznamní kniha A4 100L Linka s abecedou </t>
  </si>
  <si>
    <t xml:space="preserve">Záznamní kniha A4 150L Linka </t>
  </si>
  <si>
    <t xml:space="preserve">Záznamní kniha A5 100L Linka </t>
  </si>
  <si>
    <t xml:space="preserve">Záznamní kniha A5 150L Linka </t>
  </si>
  <si>
    <t xml:space="preserve">Záznamní kniha A5 100L s abecedou </t>
  </si>
  <si>
    <t xml:space="preserve">Denní záznam A5   </t>
  </si>
  <si>
    <t xml:space="preserve">Sešit 540 – nelinkovaný   </t>
  </si>
  <si>
    <t xml:space="preserve">Sešit 544 - linkovaný  </t>
  </si>
  <si>
    <t xml:space="preserve">Sešit 564 - linkovaný  </t>
  </si>
  <si>
    <t xml:space="preserve">Sešit 545 - čtverečkovaný  </t>
  </si>
  <si>
    <t xml:space="preserve">Sešit 440 - nelinkovaný </t>
  </si>
  <si>
    <t xml:space="preserve">Sešit 444 - linkovaný  </t>
  </si>
  <si>
    <t xml:space="preserve">Sešit 464 - linkovaný  </t>
  </si>
  <si>
    <t xml:space="preserve">Sešit 445 - čtverečkovaný  </t>
  </si>
  <si>
    <t xml:space="preserve">Sešitek 644 - linkovaný </t>
  </si>
  <si>
    <t xml:space="preserve">Blok 14050/4 nelinkovaný A4  </t>
  </si>
  <si>
    <t xml:space="preserve">Blok 14055/4 čtverečkovaný A4 </t>
  </si>
  <si>
    <t xml:space="preserve">Blok 14054/4 linkovaný A4 </t>
  </si>
  <si>
    <t xml:space="preserve">Blok 15050/4 nelinkovaný A5  </t>
  </si>
  <si>
    <t xml:space="preserve">Blok 15055/4 čtverečkovaný A5  </t>
  </si>
  <si>
    <t xml:space="preserve">Blok 15054/4 linkovaný A5  </t>
  </si>
  <si>
    <t xml:space="preserve">Blok kroužkový boční A4 linkovaný </t>
  </si>
  <si>
    <t xml:space="preserve">Blok kroužkový boční A5 linkovaný </t>
  </si>
  <si>
    <t>Náhradní vložky do karis bloků A5 100L</t>
  </si>
  <si>
    <t>Náhradní vložky do karis bloků A4 100L</t>
  </si>
  <si>
    <t xml:space="preserve">Lepící izolepa 25x33  </t>
  </si>
  <si>
    <t xml:space="preserve">Lepící izolepa 19x33  </t>
  </si>
  <si>
    <t>Lepící izolepa 50x66</t>
  </si>
  <si>
    <t xml:space="preserve">Pryž 6541/60 </t>
  </si>
  <si>
    <t xml:space="preserve">Pryž 300/60    </t>
  </si>
  <si>
    <t xml:space="preserve">Razítkovací barva červená   </t>
  </si>
  <si>
    <t xml:space="preserve">Razítkovací barva černá        </t>
  </si>
  <si>
    <t xml:space="preserve">Razítkovací barva modrá     </t>
  </si>
  <si>
    <t>Inkoust dokumentní 50g</t>
  </si>
  <si>
    <t>Kancelářské sponky velké 475 75mm .</t>
  </si>
  <si>
    <t>Kancelářské sponky malé 453 32mm</t>
  </si>
  <si>
    <t xml:space="preserve">Kancelářské sponky střední 472 50mm </t>
  </si>
  <si>
    <t xml:space="preserve">Kancelářský děrovač </t>
  </si>
  <si>
    <t xml:space="preserve">Jehly do sešívačky 484/06 1000ks </t>
  </si>
  <si>
    <t>Kancelářský sešívač, pro jehly 484/06</t>
  </si>
  <si>
    <t xml:space="preserve">Jehly do sešívačky 484/06 2000ks  </t>
  </si>
  <si>
    <t>Zvýrazňovač centropen 8722/1 FAX, hrot 4mm</t>
  </si>
  <si>
    <t>Corrector 4,2 mm jednorázový</t>
  </si>
  <si>
    <t xml:space="preserve">Zvýrazňovač reflexní barva, klínový hrot 4mm                                  </t>
  </si>
  <si>
    <t>Popisovač centropen 7790/1 1,8mm</t>
  </si>
  <si>
    <t>Popisovač centropen 7790/4 1,8mm</t>
  </si>
  <si>
    <t xml:space="preserve">Liner centropen 2811,plast.hrot 0,3mm  </t>
  </si>
  <si>
    <t xml:space="preserve">Popisovač centropen 8850 kulatý hrot 5mm </t>
  </si>
  <si>
    <t xml:space="preserve">Liner centropen 2811,plast.hrot 0,3mm 3 ks </t>
  </si>
  <si>
    <t>Motouz polypropylénový 250g</t>
  </si>
  <si>
    <t xml:space="preserve">Špalíček lepený 90x90x90mm          </t>
  </si>
  <si>
    <t xml:space="preserve">Špalíček – spirála 90x90x60mm          </t>
  </si>
  <si>
    <t>Špalíček v krabičce 90x90mm ...ks lístků/ks</t>
  </si>
  <si>
    <t>Náplň do krabičky 90x90mm  ...ks lístků/ks</t>
  </si>
  <si>
    <t>Samolepící bločky 38x51mm 1bal=3bločky</t>
  </si>
  <si>
    <t xml:space="preserve">Samolepící bločky 75x75mm 1 bloček </t>
  </si>
  <si>
    <t xml:space="preserve">Samolepící bločky 75x125mm 1 bloček  </t>
  </si>
  <si>
    <t xml:space="preserve">Tužka s pryží                  </t>
  </si>
  <si>
    <t xml:space="preserve">Automatická tužka 0,5mm  </t>
  </si>
  <si>
    <t xml:space="preserve">Tuhy do mikrotužky 0,5mm HB </t>
  </si>
  <si>
    <t xml:space="preserve">Tuhy do mikrotužky 0,5mm  B    </t>
  </si>
  <si>
    <t xml:space="preserve">Tuhy do mikrotužky 0,5mm 2H   </t>
  </si>
  <si>
    <t xml:space="preserve">Pravítko rovné 20 cm                </t>
  </si>
  <si>
    <t xml:space="preserve">Pravítko rovné 30 cm             </t>
  </si>
  <si>
    <t>Archivační box A4</t>
  </si>
  <si>
    <t xml:space="preserve"> </t>
  </si>
  <si>
    <t xml:space="preserve">Pravítko rovné 40 cm                 </t>
  </si>
  <si>
    <t xml:space="preserve">Pravítko rovné 50 cm               </t>
  </si>
  <si>
    <t xml:space="preserve">Pravítko trojúhelník                  </t>
  </si>
  <si>
    <t xml:space="preserve">Strouhátko obyčejné                  </t>
  </si>
  <si>
    <t xml:space="preserve">Zásuvka na spisy UH barevná  </t>
  </si>
  <si>
    <t xml:space="preserve">Pytel papírový 65x120/3   </t>
  </si>
  <si>
    <t>Xeroxový papír A4-80g 500l  *)</t>
  </si>
  <si>
    <t>Xeroxový papír A3-80g 500l  *)</t>
  </si>
  <si>
    <t>Xeroxový papír A5-80g  500l  *)</t>
  </si>
  <si>
    <t>Klip binder 19 mm</t>
  </si>
  <si>
    <t>Klip binder 32 mm</t>
  </si>
  <si>
    <t>Klip binder 25 mm</t>
  </si>
  <si>
    <t>Archivační box A4 330x260x75</t>
  </si>
  <si>
    <t>Motouz lněný 40 g, bílý</t>
  </si>
  <si>
    <t>Poštovní taška B4 křížové dno sulfát hnědý - pevná</t>
  </si>
  <si>
    <t>Poštovní taška B5 křížové dno sulfát hnědý - pevná</t>
  </si>
  <si>
    <t>Klip binder 41 mm</t>
  </si>
  <si>
    <t>Kancelářský děrovač 60 listů</t>
  </si>
  <si>
    <t>Složka PVC A4 s drukem</t>
  </si>
  <si>
    <t>Složka PVC A5 s drukem</t>
  </si>
  <si>
    <t>Složka PVC DL s drukem</t>
  </si>
  <si>
    <t>Samolepící bločky 75 x75mm 1 bloček  barevné</t>
  </si>
  <si>
    <t>Rozlišovač úzký kartonový 240x105mm mix barev</t>
  </si>
  <si>
    <t>Stojan na časopisy A4 UH barevný</t>
  </si>
  <si>
    <t>Prospektové obaly A4, závěsné 50  mic, PVC</t>
  </si>
  <si>
    <t>Poštovní taška B4 křížové dno sulfát hnědý - pevná-textil</t>
  </si>
  <si>
    <t>Odkládací mapa bez klop - prešpán</t>
  </si>
  <si>
    <t>Mapa tříklopá s gumou PVC  mix barev</t>
  </si>
  <si>
    <t>Jehly do sešívačky mini No 10</t>
  </si>
  <si>
    <t>Pořadač pákový A4, hřbet 7,5 - 8 cm PVC mix barev</t>
  </si>
  <si>
    <t xml:space="preserve">Pořadač pákový A4, hřbet 5 cm PVC  mix barev  </t>
  </si>
  <si>
    <t>Poštovní taška B5 křížové dno sulfát hnědý - pevná - textil</t>
  </si>
  <si>
    <t>Samolepící etikety 105 x 74 mm (1 bal.= 100 listů)</t>
  </si>
  <si>
    <t>Linkovaný papír A3 80g = 1 list</t>
  </si>
  <si>
    <t>Čtverečkovaný papír A3 80g = 1 list</t>
  </si>
  <si>
    <t xml:space="preserve">Odkládací mapa  se 3-mi klopami- prešpán </t>
  </si>
  <si>
    <t>Odkládací mapa  se 3-mi klopami prešpán s gumou</t>
  </si>
  <si>
    <t>*) značkový papír se zaručenou kvalitou laserového tisku či kopírování, opacita 94%</t>
  </si>
  <si>
    <t>Pořadač pákový A3</t>
  </si>
  <si>
    <t>Rychlovazací pérko  mix barev (25 ks balení)</t>
  </si>
  <si>
    <t>Obálka C6 bílá samolep. (rozměr 114 x 162 mm)</t>
  </si>
  <si>
    <t>Obálka dlouhá s okýnkem samolep. (rozměr 110 x 220 mm)</t>
  </si>
  <si>
    <t>Obálka dlouhá bez okýnka samolep. (rozměr 110 x 220 mm)</t>
  </si>
  <si>
    <t xml:space="preserve">Rozešívač spojů </t>
  </si>
  <si>
    <t>Corrector 4,2 mm s vyměnitelnou opr.páskou</t>
  </si>
  <si>
    <t xml:space="preserve">Náhradní kazeta corr.4,2 mm </t>
  </si>
  <si>
    <t>Ručník papírový, bílý, skládání do tvaru ZZ, 2 vrstvý, z nerecyklovaného papíru, 100% celulóza, rozměr 25x12 cm složené, 25x23 rozložené, 1 balíček min. 160 ks, 1 bal.=20 balíčků</t>
  </si>
  <si>
    <t>Papír toaletní bílý do zásobníku,  2 vrstvý, perforovaný, průměr 190 mm, šíře 90 mm, návin min. 120 m 100% celulóza, nerecyklovaný papír min. 6 ks v balení</t>
  </si>
  <si>
    <t>Papír toaletní do zásobníku bílý,  2 vrstvý, perforovaný, průměr 280 mm, šíře 90 mm, návin min. 260 m, 100% celulóza, nerecyklovaný papír , min. 6 ks v balení</t>
  </si>
  <si>
    <t>Sáček do koše  LDPE, rozměry:  50x60 cm, objem 30 l, barva černá EXTRA, 40 mikronů, bez zatahovací pásky, min.  25 ks v roli</t>
  </si>
  <si>
    <t xml:space="preserve"> HD odpadní sáčky na odpad, mikrotenové do skartovacích strojů 63x74/06/50 ks bílé nebo transparentní, 60 l, bez zatahovací pásky 63x74/06/50ks bílé 60L</t>
  </si>
  <si>
    <t>Pořadač kroužkový A4, 4 kr., hřbet 2 -4 cm PVC</t>
  </si>
  <si>
    <t>Prospektové obaly B4 , závěsný s klopou, PVC</t>
  </si>
  <si>
    <t>Popisovač - na alkoholové bázi - stopa 0,3 mm</t>
  </si>
  <si>
    <t>Popisovač - na alkoholové bázi - stopa  0,6  mm</t>
  </si>
  <si>
    <t>Popisovač - na alkoholové bázi - stopa  1 mm</t>
  </si>
  <si>
    <t>CELKEM za položky 1 - 146</t>
  </si>
  <si>
    <t>Samobarvící datumovka, černá poduška</t>
  </si>
  <si>
    <t>Lepící izolepa 19 mmx 25m - vroubkované okraje, pro snadné trhání rukou</t>
  </si>
  <si>
    <t>Celkem za položky aukce 1 - 28</t>
  </si>
  <si>
    <t>Celkem za položky mimo aukci 29 - 146</t>
  </si>
  <si>
    <t>Prospektové obaly A4 , závěsný , barevné, PVC</t>
  </si>
  <si>
    <t>Seznam s jednotkovými cenami, předpokládaná spotřeba do konce roku 2018</t>
  </si>
</sst>
</file>

<file path=xl/styles.xml><?xml version="1.0" encoding="utf-8"?>
<styleSheet xmlns="http://schemas.openxmlformats.org/spreadsheetml/2006/main">
  <fonts count="32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3"/>
      <name val="Arial"/>
      <family val="2"/>
      <charset val="238"/>
    </font>
    <font>
      <b/>
      <i/>
      <sz val="13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9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81">
    <xf numFmtId="0" fontId="0" fillId="0" borderId="0" xfId="0"/>
    <xf numFmtId="0" fontId="18" fillId="0" borderId="0" xfId="0" applyFont="1"/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2" fontId="23" fillId="0" borderId="10" xfId="0" applyNumberFormat="1" applyFont="1" applyBorder="1"/>
    <xf numFmtId="0" fontId="23" fillId="0" borderId="10" xfId="0" applyFont="1" applyBorder="1" applyAlignment="1">
      <alignment horizontal="center"/>
    </xf>
    <xf numFmtId="4" fontId="23" fillId="0" borderId="10" xfId="0" applyNumberFormat="1" applyFont="1" applyBorder="1"/>
    <xf numFmtId="0" fontId="23" fillId="0" borderId="10" xfId="0" applyFont="1" applyBorder="1"/>
    <xf numFmtId="4" fontId="24" fillId="0" borderId="10" xfId="0" applyNumberFormat="1" applyFont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19" fillId="0" borderId="12" xfId="0" applyFont="1" applyBorder="1" applyAlignment="1">
      <alignment horizontal="center"/>
    </xf>
    <xf numFmtId="0" fontId="22" fillId="0" borderId="12" xfId="0" applyFont="1" applyBorder="1"/>
    <xf numFmtId="0" fontId="22" fillId="0" borderId="12" xfId="0" applyFont="1" applyBorder="1" applyAlignment="1">
      <alignment wrapText="1"/>
    </xf>
    <xf numFmtId="0" fontId="18" fillId="0" borderId="11" xfId="0" applyFont="1" applyBorder="1"/>
    <xf numFmtId="0" fontId="0" fillId="0" borderId="11" xfId="0" applyBorder="1"/>
    <xf numFmtId="0" fontId="0" fillId="0" borderId="11" xfId="0" applyFont="1" applyBorder="1"/>
    <xf numFmtId="0" fontId="22" fillId="0" borderId="12" xfId="0" applyFont="1" applyBorder="1" applyAlignment="1">
      <alignment shrinkToFit="1"/>
    </xf>
    <xf numFmtId="0" fontId="22" fillId="0" borderId="14" xfId="0" applyFont="1" applyFill="1" applyBorder="1"/>
    <xf numFmtId="2" fontId="23" fillId="0" borderId="12" xfId="0" applyNumberFormat="1" applyFont="1" applyBorder="1"/>
    <xf numFmtId="0" fontId="0" fillId="0" borderId="15" xfId="0" applyBorder="1"/>
    <xf numFmtId="0" fontId="22" fillId="0" borderId="16" xfId="0" applyFont="1" applyBorder="1"/>
    <xf numFmtId="0" fontId="0" fillId="0" borderId="17" xfId="0" applyBorder="1"/>
    <xf numFmtId="0" fontId="22" fillId="0" borderId="18" xfId="0" applyFont="1" applyBorder="1"/>
    <xf numFmtId="2" fontId="23" fillId="0" borderId="19" xfId="0" applyNumberFormat="1" applyFont="1" applyBorder="1"/>
    <xf numFmtId="0" fontId="23" fillId="0" borderId="19" xfId="0" applyFont="1" applyBorder="1" applyAlignment="1">
      <alignment horizontal="center"/>
    </xf>
    <xf numFmtId="4" fontId="23" fillId="0" borderId="19" xfId="0" applyNumberFormat="1" applyFont="1" applyBorder="1"/>
    <xf numFmtId="0" fontId="23" fillId="0" borderId="19" xfId="0" applyFont="1" applyBorder="1"/>
    <xf numFmtId="4" fontId="24" fillId="0" borderId="19" xfId="0" applyNumberFormat="1" applyFont="1" applyBorder="1"/>
    <xf numFmtId="0" fontId="0" fillId="0" borderId="11" xfId="0" applyBorder="1" applyAlignment="1">
      <alignment shrinkToFit="1"/>
    </xf>
    <xf numFmtId="2" fontId="23" fillId="0" borderId="10" xfId="0" applyNumberFormat="1" applyFont="1" applyBorder="1" applyAlignment="1">
      <alignment shrinkToFit="1"/>
    </xf>
    <xf numFmtId="0" fontId="23" fillId="0" borderId="10" xfId="0" applyFont="1" applyBorder="1" applyAlignment="1">
      <alignment horizontal="center" shrinkToFit="1"/>
    </xf>
    <xf numFmtId="4" fontId="23" fillId="0" borderId="10" xfId="0" applyNumberFormat="1" applyFont="1" applyBorder="1" applyAlignment="1">
      <alignment shrinkToFit="1"/>
    </xf>
    <xf numFmtId="0" fontId="23" fillId="0" borderId="10" xfId="0" applyFont="1" applyBorder="1" applyAlignment="1">
      <alignment shrinkToFit="1"/>
    </xf>
    <xf numFmtId="4" fontId="24" fillId="0" borderId="10" xfId="0" applyNumberFormat="1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/>
    <xf numFmtId="0" fontId="22" fillId="0" borderId="0" xfId="0" applyFont="1" applyBorder="1"/>
    <xf numFmtId="2" fontId="23" fillId="0" borderId="0" xfId="0" applyNumberFormat="1" applyFont="1" applyBorder="1"/>
    <xf numFmtId="0" fontId="23" fillId="0" borderId="0" xfId="0" applyFont="1" applyBorder="1" applyAlignment="1">
      <alignment horizontal="center"/>
    </xf>
    <xf numFmtId="4" fontId="23" fillId="0" borderId="0" xfId="0" applyNumberFormat="1" applyFont="1" applyBorder="1"/>
    <xf numFmtId="0" fontId="23" fillId="0" borderId="0" xfId="0" applyFont="1" applyBorder="1"/>
    <xf numFmtId="4" fontId="24" fillId="0" borderId="0" xfId="0" applyNumberFormat="1" applyFont="1" applyBorder="1"/>
    <xf numFmtId="0" fontId="22" fillId="0" borderId="0" xfId="0" applyFont="1" applyBorder="1" applyAlignment="1">
      <alignment shrinkToFit="1"/>
    </xf>
    <xf numFmtId="0" fontId="22" fillId="0" borderId="0" xfId="0" applyFont="1" applyFill="1" applyBorder="1"/>
    <xf numFmtId="0" fontId="22" fillId="0" borderId="0" xfId="0" applyFont="1" applyBorder="1" applyAlignment="1">
      <alignment wrapText="1"/>
    </xf>
    <xf numFmtId="0" fontId="24" fillId="0" borderId="0" xfId="0" applyFont="1"/>
    <xf numFmtId="0" fontId="25" fillId="24" borderId="11" xfId="0" applyFont="1" applyFill="1" applyBorder="1"/>
    <xf numFmtId="4" fontId="25" fillId="24" borderId="11" xfId="0" applyNumberFormat="1" applyFont="1" applyFill="1" applyBorder="1"/>
    <xf numFmtId="0" fontId="31" fillId="24" borderId="20" xfId="0" applyFont="1" applyFill="1" applyBorder="1"/>
    <xf numFmtId="2" fontId="31" fillId="24" borderId="22" xfId="0" applyNumberFormat="1" applyFont="1" applyFill="1" applyBorder="1"/>
    <xf numFmtId="0" fontId="31" fillId="24" borderId="22" xfId="0" applyFont="1" applyFill="1" applyBorder="1" applyAlignment="1">
      <alignment horizontal="center"/>
    </xf>
    <xf numFmtId="4" fontId="31" fillId="24" borderId="11" xfId="0" applyNumberFormat="1" applyFont="1" applyFill="1" applyBorder="1"/>
    <xf numFmtId="0" fontId="31" fillId="24" borderId="11" xfId="0" applyFont="1" applyFill="1" applyBorder="1"/>
    <xf numFmtId="0" fontId="0" fillId="25" borderId="11" xfId="0" applyFill="1" applyBorder="1"/>
    <xf numFmtId="0" fontId="22" fillId="25" borderId="12" xfId="0" applyFont="1" applyFill="1" applyBorder="1"/>
    <xf numFmtId="2" fontId="23" fillId="25" borderId="10" xfId="0" applyNumberFormat="1" applyFont="1" applyFill="1" applyBorder="1"/>
    <xf numFmtId="0" fontId="23" fillId="25" borderId="10" xfId="0" applyFont="1" applyFill="1" applyBorder="1" applyAlignment="1">
      <alignment horizontal="center"/>
    </xf>
    <xf numFmtId="4" fontId="23" fillId="25" borderId="10" xfId="0" applyNumberFormat="1" applyFont="1" applyFill="1" applyBorder="1"/>
    <xf numFmtId="0" fontId="30" fillId="25" borderId="11" xfId="0" applyFont="1" applyFill="1" applyBorder="1" applyAlignment="1">
      <alignment vertical="top" wrapText="1"/>
    </xf>
    <xf numFmtId="0" fontId="22" fillId="25" borderId="13" xfId="0" applyFont="1" applyFill="1" applyBorder="1"/>
    <xf numFmtId="0" fontId="22" fillId="0" borderId="11" xfId="0" applyFont="1" applyFill="1" applyBorder="1" applyAlignment="1">
      <alignment wrapText="1" shrinkToFit="1"/>
    </xf>
    <xf numFmtId="2" fontId="23" fillId="0" borderId="10" xfId="0" applyNumberFormat="1" applyFont="1" applyFill="1" applyBorder="1"/>
    <xf numFmtId="2" fontId="23" fillId="0" borderId="10" xfId="0" applyNumberFormat="1" applyFont="1" applyFill="1" applyBorder="1" applyAlignment="1">
      <alignment shrinkToFit="1"/>
    </xf>
    <xf numFmtId="2" fontId="23" fillId="0" borderId="19" xfId="0" applyNumberFormat="1" applyFont="1" applyFill="1" applyBorder="1"/>
    <xf numFmtId="0" fontId="25" fillId="25" borderId="11" xfId="0" applyFont="1" applyFill="1" applyBorder="1"/>
    <xf numFmtId="0" fontId="25" fillId="25" borderId="20" xfId="0" applyFont="1" applyFill="1" applyBorder="1"/>
    <xf numFmtId="0" fontId="25" fillId="25" borderId="21" xfId="0" applyFont="1" applyFill="1" applyBorder="1"/>
    <xf numFmtId="0" fontId="24" fillId="25" borderId="21" xfId="0" applyFont="1" applyFill="1" applyBorder="1"/>
    <xf numFmtId="4" fontId="25" fillId="25" borderId="11" xfId="0" applyNumberFormat="1" applyFont="1" applyFill="1" applyBorder="1"/>
    <xf numFmtId="0" fontId="26" fillId="26" borderId="11" xfId="0" applyFont="1" applyFill="1" applyBorder="1"/>
    <xf numFmtId="0" fontId="25" fillId="26" borderId="11" xfId="0" applyFont="1" applyFill="1" applyBorder="1" applyAlignment="1">
      <alignment horizontal="left"/>
    </xf>
    <xf numFmtId="4" fontId="25" fillId="26" borderId="11" xfId="0" applyNumberFormat="1" applyFont="1" applyFill="1" applyBorder="1"/>
    <xf numFmtId="0" fontId="25" fillId="26" borderId="11" xfId="0" applyFont="1" applyFill="1" applyBorder="1" applyAlignment="1">
      <alignment horizontal="center"/>
    </xf>
    <xf numFmtId="0" fontId="25" fillId="26" borderId="11" xfId="0" applyFont="1" applyFill="1" applyBorder="1"/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 wrapText="1"/>
    </xf>
    <xf numFmtId="0" fontId="26" fillId="0" borderId="23" xfId="0" applyFont="1" applyBorder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258"/>
  <sheetViews>
    <sheetView tabSelected="1" zoomScale="75" zoomScaleNormal="75" workbookViewId="0">
      <selection activeCell="M17" sqref="M16:M17"/>
    </sheetView>
  </sheetViews>
  <sheetFormatPr defaultColWidth="11.5703125" defaultRowHeight="12.75"/>
  <cols>
    <col min="1" max="1" width="7.140625" customWidth="1"/>
    <col min="2" max="2" width="53.28515625" customWidth="1"/>
    <col min="3" max="3" width="8.42578125" customWidth="1"/>
    <col min="4" max="4" width="11" customWidth="1"/>
    <col min="5" max="5" width="11.85546875" customWidth="1"/>
    <col min="6" max="6" width="15.5703125" customWidth="1"/>
    <col min="7" max="7" width="0" hidden="1" customWidth="1"/>
    <col min="8" max="8" width="18.85546875" customWidth="1"/>
  </cols>
  <sheetData>
    <row r="7" spans="1:8" s="1" customFormat="1" ht="16.5">
      <c r="B7" s="79" t="s">
        <v>158</v>
      </c>
      <c r="C7" s="80"/>
      <c r="D7" s="80"/>
      <c r="E7" s="80"/>
      <c r="F7" s="80"/>
      <c r="G7" s="80"/>
      <c r="H7" s="80"/>
    </row>
    <row r="8" spans="1:8" s="1" customFormat="1" ht="24" customHeight="1">
      <c r="A8" s="15"/>
      <c r="B8" s="12" t="s">
        <v>0</v>
      </c>
      <c r="C8" s="76" t="s">
        <v>1</v>
      </c>
      <c r="D8" s="76"/>
      <c r="E8" s="77" t="s">
        <v>2</v>
      </c>
      <c r="F8" s="78" t="s">
        <v>3</v>
      </c>
      <c r="G8" s="78"/>
      <c r="H8" s="78"/>
    </row>
    <row r="9" spans="1:8" s="1" customFormat="1" ht="16.5">
      <c r="A9" s="17" t="s">
        <v>8</v>
      </c>
      <c r="B9" s="12"/>
      <c r="C9" s="2" t="s">
        <v>4</v>
      </c>
      <c r="D9" s="2" t="s">
        <v>5</v>
      </c>
      <c r="E9" s="77"/>
      <c r="F9" s="3" t="s">
        <v>4</v>
      </c>
      <c r="G9" s="3"/>
      <c r="H9" s="3" t="s">
        <v>5</v>
      </c>
    </row>
    <row r="10" spans="1:8" ht="15">
      <c r="A10" s="55">
        <v>1</v>
      </c>
      <c r="B10" s="56" t="s">
        <v>103</v>
      </c>
      <c r="C10" s="57"/>
      <c r="D10" s="63">
        <f t="shared" ref="D10:D16" si="0">C10*1.21</f>
        <v>0</v>
      </c>
      <c r="E10" s="58">
        <v>60</v>
      </c>
      <c r="F10" s="59">
        <f t="shared" ref="F10:F11" si="1">C10*E10</f>
        <v>0</v>
      </c>
      <c r="G10" s="7"/>
      <c r="H10" s="8">
        <f t="shared" ref="H10:H16" si="2">F10*1.21</f>
        <v>0</v>
      </c>
    </row>
    <row r="11" spans="1:8" ht="15">
      <c r="A11" s="55">
        <v>2</v>
      </c>
      <c r="B11" s="56" t="s">
        <v>102</v>
      </c>
      <c r="C11" s="57"/>
      <c r="D11" s="63">
        <f t="shared" si="0"/>
        <v>0</v>
      </c>
      <c r="E11" s="58">
        <v>9000</v>
      </c>
      <c r="F11" s="59">
        <f t="shared" si="1"/>
        <v>0</v>
      </c>
      <c r="G11" s="7"/>
      <c r="H11" s="8">
        <f t="shared" si="2"/>
        <v>0</v>
      </c>
    </row>
    <row r="12" spans="1:8" ht="60">
      <c r="A12" s="55">
        <v>3</v>
      </c>
      <c r="B12" s="60" t="s">
        <v>142</v>
      </c>
      <c r="C12" s="57"/>
      <c r="D12" s="63">
        <f t="shared" si="0"/>
        <v>0</v>
      </c>
      <c r="E12" s="58">
        <v>6280</v>
      </c>
      <c r="F12" s="59">
        <f>C12*E12</f>
        <v>0</v>
      </c>
      <c r="G12" s="7"/>
      <c r="H12" s="8">
        <f t="shared" si="2"/>
        <v>0</v>
      </c>
    </row>
    <row r="13" spans="1:8" ht="45">
      <c r="A13" s="55">
        <v>4</v>
      </c>
      <c r="B13" s="60" t="s">
        <v>143</v>
      </c>
      <c r="C13" s="57"/>
      <c r="D13" s="63">
        <f t="shared" si="0"/>
        <v>0</v>
      </c>
      <c r="E13" s="58">
        <v>504</v>
      </c>
      <c r="F13" s="59">
        <f t="shared" ref="F13:F16" si="3">C13*E13</f>
        <v>0</v>
      </c>
      <c r="G13" s="7"/>
      <c r="H13" s="8">
        <f t="shared" si="2"/>
        <v>0</v>
      </c>
    </row>
    <row r="14" spans="1:8" ht="45">
      <c r="A14" s="55">
        <v>5</v>
      </c>
      <c r="B14" s="60" t="s">
        <v>144</v>
      </c>
      <c r="C14" s="57"/>
      <c r="D14" s="63">
        <f t="shared" si="0"/>
        <v>0</v>
      </c>
      <c r="E14" s="58">
        <v>1848</v>
      </c>
      <c r="F14" s="59">
        <f t="shared" si="3"/>
        <v>0</v>
      </c>
      <c r="G14" s="7"/>
      <c r="H14" s="8">
        <f t="shared" si="2"/>
        <v>0</v>
      </c>
    </row>
    <row r="15" spans="1:8" ht="45">
      <c r="A15" s="55">
        <v>6</v>
      </c>
      <c r="B15" s="60" t="s">
        <v>145</v>
      </c>
      <c r="C15" s="57"/>
      <c r="D15" s="63">
        <f t="shared" si="0"/>
        <v>0</v>
      </c>
      <c r="E15" s="58">
        <v>1000</v>
      </c>
      <c r="F15" s="59">
        <f t="shared" si="3"/>
        <v>0</v>
      </c>
      <c r="G15" s="7"/>
      <c r="H15" s="8">
        <f t="shared" si="2"/>
        <v>0</v>
      </c>
    </row>
    <row r="16" spans="1:8" ht="45">
      <c r="A16" s="55">
        <v>7</v>
      </c>
      <c r="B16" s="60" t="s">
        <v>146</v>
      </c>
      <c r="C16" s="57"/>
      <c r="D16" s="63">
        <f t="shared" si="0"/>
        <v>0</v>
      </c>
      <c r="E16" s="58">
        <v>300</v>
      </c>
      <c r="F16" s="59">
        <f t="shared" si="3"/>
        <v>0</v>
      </c>
      <c r="G16" s="7"/>
      <c r="H16" s="8">
        <f t="shared" si="2"/>
        <v>0</v>
      </c>
    </row>
    <row r="17" spans="1:8" ht="15">
      <c r="A17" s="55">
        <v>8</v>
      </c>
      <c r="B17" s="56" t="s">
        <v>10</v>
      </c>
      <c r="C17" s="57"/>
      <c r="D17" s="63">
        <f t="shared" ref="D17:D58" si="4">C17*1.21</f>
        <v>0</v>
      </c>
      <c r="E17" s="58">
        <v>1000</v>
      </c>
      <c r="F17" s="59">
        <f t="shared" ref="F17:F44" si="5">C17*E17</f>
        <v>0</v>
      </c>
      <c r="G17" s="7"/>
      <c r="H17" s="8">
        <f t="shared" ref="H17:H58" si="6">F17*1.21</f>
        <v>0</v>
      </c>
    </row>
    <row r="18" spans="1:8" ht="15">
      <c r="A18" s="55">
        <v>9</v>
      </c>
      <c r="B18" s="56" t="s">
        <v>11</v>
      </c>
      <c r="C18" s="57"/>
      <c r="D18" s="63">
        <f t="shared" si="4"/>
        <v>0</v>
      </c>
      <c r="E18" s="58">
        <v>100</v>
      </c>
      <c r="F18" s="59">
        <f t="shared" si="5"/>
        <v>0</v>
      </c>
      <c r="G18" s="7"/>
      <c r="H18" s="8">
        <f t="shared" si="6"/>
        <v>0</v>
      </c>
    </row>
    <row r="19" spans="1:8" ht="15">
      <c r="A19" s="55">
        <v>10</v>
      </c>
      <c r="B19" s="56" t="s">
        <v>125</v>
      </c>
      <c r="C19" s="57"/>
      <c r="D19" s="63">
        <f t="shared" si="4"/>
        <v>0</v>
      </c>
      <c r="E19" s="58">
        <v>100</v>
      </c>
      <c r="F19" s="59">
        <f t="shared" si="5"/>
        <v>0</v>
      </c>
      <c r="G19" s="7"/>
      <c r="H19" s="8">
        <f t="shared" si="6"/>
        <v>0</v>
      </c>
    </row>
    <row r="20" spans="1:8" ht="15">
      <c r="A20" s="55">
        <v>11</v>
      </c>
      <c r="B20" s="56" t="s">
        <v>126</v>
      </c>
      <c r="C20" s="57"/>
      <c r="D20" s="63">
        <f t="shared" ref="D20" si="7">C20*1.21</f>
        <v>0</v>
      </c>
      <c r="E20" s="58">
        <v>100</v>
      </c>
      <c r="F20" s="59">
        <f t="shared" si="5"/>
        <v>0</v>
      </c>
      <c r="G20" s="7"/>
      <c r="H20" s="8">
        <f t="shared" ref="H20" si="8">F20*1.21</f>
        <v>0</v>
      </c>
    </row>
    <row r="21" spans="1:8" ht="15">
      <c r="A21" s="55">
        <v>12</v>
      </c>
      <c r="B21" s="56" t="s">
        <v>147</v>
      </c>
      <c r="C21" s="57"/>
      <c r="D21" s="63">
        <f t="shared" si="4"/>
        <v>0</v>
      </c>
      <c r="E21" s="58">
        <v>100</v>
      </c>
      <c r="F21" s="59">
        <f t="shared" si="5"/>
        <v>0</v>
      </c>
      <c r="G21" s="7"/>
      <c r="H21" s="8">
        <f t="shared" si="6"/>
        <v>0</v>
      </c>
    </row>
    <row r="22" spans="1:8" ht="15">
      <c r="A22" s="55">
        <v>13</v>
      </c>
      <c r="B22" s="56" t="s">
        <v>13</v>
      </c>
      <c r="C22" s="57"/>
      <c r="D22" s="63">
        <f t="shared" si="4"/>
        <v>0</v>
      </c>
      <c r="E22" s="58">
        <v>500</v>
      </c>
      <c r="F22" s="59">
        <f t="shared" si="5"/>
        <v>0</v>
      </c>
      <c r="G22" s="7"/>
      <c r="H22" s="8">
        <f t="shared" si="6"/>
        <v>0</v>
      </c>
    </row>
    <row r="23" spans="1:8" ht="15">
      <c r="A23" s="55">
        <v>14</v>
      </c>
      <c r="B23" s="56" t="s">
        <v>132</v>
      </c>
      <c r="C23" s="57"/>
      <c r="D23" s="63">
        <f t="shared" si="4"/>
        <v>0</v>
      </c>
      <c r="E23" s="58">
        <v>1000</v>
      </c>
      <c r="F23" s="59">
        <f t="shared" si="5"/>
        <v>0</v>
      </c>
      <c r="G23" s="7"/>
      <c r="H23" s="8">
        <f t="shared" si="6"/>
        <v>0</v>
      </c>
    </row>
    <row r="24" spans="1:8" ht="15">
      <c r="A24" s="55">
        <v>15</v>
      </c>
      <c r="B24" s="56" t="s">
        <v>29</v>
      </c>
      <c r="C24" s="57"/>
      <c r="D24" s="63">
        <f t="shared" si="4"/>
        <v>0</v>
      </c>
      <c r="E24" s="58">
        <v>250</v>
      </c>
      <c r="F24" s="59">
        <f t="shared" si="5"/>
        <v>0</v>
      </c>
      <c r="G24" s="7"/>
      <c r="H24" s="8">
        <f t="shared" si="6"/>
        <v>0</v>
      </c>
    </row>
    <row r="25" spans="1:8" ht="15">
      <c r="A25" s="55">
        <v>16</v>
      </c>
      <c r="B25" s="56" t="s">
        <v>32</v>
      </c>
      <c r="C25" s="57"/>
      <c r="D25" s="63">
        <f t="shared" si="4"/>
        <v>0</v>
      </c>
      <c r="E25" s="58">
        <v>300</v>
      </c>
      <c r="F25" s="59">
        <f t="shared" si="5"/>
        <v>0</v>
      </c>
      <c r="G25" s="7"/>
      <c r="H25" s="8">
        <f t="shared" si="6"/>
        <v>0</v>
      </c>
    </row>
    <row r="26" spans="1:8" ht="14.25" customHeight="1">
      <c r="A26" s="55">
        <v>17</v>
      </c>
      <c r="B26" s="56" t="s">
        <v>35</v>
      </c>
      <c r="C26" s="57"/>
      <c r="D26" s="63">
        <f t="shared" si="4"/>
        <v>0</v>
      </c>
      <c r="E26" s="58">
        <v>300</v>
      </c>
      <c r="F26" s="59">
        <f t="shared" si="5"/>
        <v>0</v>
      </c>
      <c r="G26" s="7"/>
      <c r="H26" s="8">
        <f t="shared" si="6"/>
        <v>0</v>
      </c>
    </row>
    <row r="27" spans="1:8" ht="15">
      <c r="A27" s="55">
        <v>18</v>
      </c>
      <c r="B27" s="56" t="s">
        <v>51</v>
      </c>
      <c r="C27" s="57"/>
      <c r="D27" s="63">
        <f t="shared" si="4"/>
        <v>0</v>
      </c>
      <c r="E27" s="58">
        <v>150</v>
      </c>
      <c r="F27" s="59">
        <f t="shared" si="5"/>
        <v>0</v>
      </c>
      <c r="G27" s="7"/>
      <c r="H27" s="8">
        <f t="shared" si="6"/>
        <v>0</v>
      </c>
    </row>
    <row r="28" spans="1:8" ht="15">
      <c r="A28" s="55">
        <v>19</v>
      </c>
      <c r="B28" s="56" t="s">
        <v>64</v>
      </c>
      <c r="C28" s="57"/>
      <c r="D28" s="63">
        <f t="shared" si="4"/>
        <v>0</v>
      </c>
      <c r="E28" s="58">
        <v>100</v>
      </c>
      <c r="F28" s="59">
        <f t="shared" si="5"/>
        <v>0</v>
      </c>
      <c r="G28" s="7"/>
      <c r="H28" s="8">
        <f t="shared" si="6"/>
        <v>0</v>
      </c>
    </row>
    <row r="29" spans="1:8" ht="15">
      <c r="A29" s="55">
        <v>20</v>
      </c>
      <c r="B29" s="56" t="s">
        <v>79</v>
      </c>
      <c r="C29" s="57"/>
      <c r="D29" s="63">
        <f t="shared" si="4"/>
        <v>0</v>
      </c>
      <c r="E29" s="58">
        <v>200</v>
      </c>
      <c r="F29" s="59">
        <f t="shared" si="5"/>
        <v>0</v>
      </c>
      <c r="G29" s="7"/>
      <c r="H29" s="8">
        <f t="shared" si="6"/>
        <v>0</v>
      </c>
    </row>
    <row r="30" spans="1:8" ht="15">
      <c r="A30" s="55">
        <v>21</v>
      </c>
      <c r="B30" s="56" t="s">
        <v>67</v>
      </c>
      <c r="C30" s="57"/>
      <c r="D30" s="63">
        <f t="shared" si="4"/>
        <v>0</v>
      </c>
      <c r="E30" s="58">
        <v>100</v>
      </c>
      <c r="F30" s="59">
        <f t="shared" si="5"/>
        <v>0</v>
      </c>
      <c r="G30" s="7"/>
      <c r="H30" s="8">
        <f t="shared" si="6"/>
        <v>0</v>
      </c>
    </row>
    <row r="31" spans="1:8" ht="15">
      <c r="A31" s="55">
        <v>22</v>
      </c>
      <c r="B31" s="56" t="s">
        <v>69</v>
      </c>
      <c r="C31" s="57"/>
      <c r="D31" s="63">
        <f t="shared" si="4"/>
        <v>0</v>
      </c>
      <c r="E31" s="58">
        <v>100</v>
      </c>
      <c r="F31" s="59">
        <f t="shared" si="5"/>
        <v>0</v>
      </c>
      <c r="G31" s="7"/>
      <c r="H31" s="8">
        <f t="shared" si="6"/>
        <v>0</v>
      </c>
    </row>
    <row r="32" spans="1:8" ht="15">
      <c r="A32" s="55">
        <v>23</v>
      </c>
      <c r="B32" s="56" t="s">
        <v>140</v>
      </c>
      <c r="C32" s="57"/>
      <c r="D32" s="63">
        <f t="shared" si="4"/>
        <v>0</v>
      </c>
      <c r="E32" s="58">
        <v>200</v>
      </c>
      <c r="F32" s="59">
        <f t="shared" si="5"/>
        <v>0</v>
      </c>
      <c r="G32" s="7"/>
      <c r="H32" s="8">
        <f t="shared" si="6"/>
        <v>0</v>
      </c>
    </row>
    <row r="33" spans="1:8" ht="15">
      <c r="A33" s="55">
        <v>24</v>
      </c>
      <c r="B33" s="56" t="s">
        <v>141</v>
      </c>
      <c r="C33" s="57"/>
      <c r="D33" s="63">
        <f t="shared" si="4"/>
        <v>0</v>
      </c>
      <c r="E33" s="58">
        <v>200</v>
      </c>
      <c r="F33" s="59">
        <f t="shared" si="5"/>
        <v>0</v>
      </c>
      <c r="G33" s="7"/>
      <c r="H33" s="8">
        <f t="shared" si="6"/>
        <v>0</v>
      </c>
    </row>
    <row r="34" spans="1:8" ht="15">
      <c r="A34" s="55">
        <v>25</v>
      </c>
      <c r="B34" s="61" t="s">
        <v>153</v>
      </c>
      <c r="C34" s="57"/>
      <c r="D34" s="63">
        <f t="shared" si="4"/>
        <v>0</v>
      </c>
      <c r="E34" s="58">
        <v>100</v>
      </c>
      <c r="F34" s="59">
        <f t="shared" si="5"/>
        <v>0</v>
      </c>
      <c r="G34" s="7"/>
      <c r="H34" s="8">
        <f t="shared" si="6"/>
        <v>0</v>
      </c>
    </row>
    <row r="35" spans="1:8" ht="15">
      <c r="A35" s="55">
        <v>26</v>
      </c>
      <c r="B35" s="56" t="s">
        <v>100</v>
      </c>
      <c r="C35" s="57"/>
      <c r="D35" s="63">
        <f t="shared" si="4"/>
        <v>0</v>
      </c>
      <c r="E35" s="58">
        <v>150</v>
      </c>
      <c r="F35" s="59">
        <f t="shared" si="5"/>
        <v>0</v>
      </c>
      <c r="G35" s="7"/>
      <c r="H35" s="8">
        <f t="shared" si="6"/>
        <v>0</v>
      </c>
    </row>
    <row r="36" spans="1:8" ht="15">
      <c r="A36" s="55">
        <v>27</v>
      </c>
      <c r="B36" s="56" t="s">
        <v>118</v>
      </c>
      <c r="C36" s="57"/>
      <c r="D36" s="63">
        <f t="shared" si="4"/>
        <v>0</v>
      </c>
      <c r="E36" s="58">
        <v>100</v>
      </c>
      <c r="F36" s="59">
        <f t="shared" si="5"/>
        <v>0</v>
      </c>
      <c r="G36" s="7"/>
      <c r="H36" s="8">
        <f t="shared" si="6"/>
        <v>0</v>
      </c>
    </row>
    <row r="37" spans="1:8" ht="15">
      <c r="A37" s="55">
        <v>28</v>
      </c>
      <c r="B37" s="56" t="s">
        <v>101</v>
      </c>
      <c r="C37" s="57"/>
      <c r="D37" s="63">
        <f t="shared" si="4"/>
        <v>0</v>
      </c>
      <c r="E37" s="58">
        <v>1000</v>
      </c>
      <c r="F37" s="59">
        <f t="shared" si="5"/>
        <v>0</v>
      </c>
      <c r="G37" s="7"/>
      <c r="H37" s="8">
        <f t="shared" si="6"/>
        <v>0</v>
      </c>
    </row>
    <row r="38" spans="1:8" ht="15">
      <c r="A38" s="16">
        <v>29</v>
      </c>
      <c r="B38" s="13" t="s">
        <v>12</v>
      </c>
      <c r="C38" s="4"/>
      <c r="D38" s="63">
        <f t="shared" si="4"/>
        <v>0</v>
      </c>
      <c r="E38" s="5">
        <v>1500</v>
      </c>
      <c r="F38" s="6">
        <f t="shared" si="5"/>
        <v>0</v>
      </c>
      <c r="G38" s="7"/>
      <c r="H38" s="8">
        <f t="shared" si="6"/>
        <v>0</v>
      </c>
    </row>
    <row r="39" spans="1:8" ht="15">
      <c r="A39" s="16">
        <v>30</v>
      </c>
      <c r="B39" s="13" t="s">
        <v>6</v>
      </c>
      <c r="C39" s="4"/>
      <c r="D39" s="63">
        <f t="shared" ref="D39" si="9">C39*1.21</f>
        <v>0</v>
      </c>
      <c r="E39" s="5">
        <v>1000</v>
      </c>
      <c r="F39" s="6">
        <f t="shared" ref="F39" si="10">C39*E39</f>
        <v>0</v>
      </c>
      <c r="G39" s="7"/>
      <c r="H39" s="8">
        <f t="shared" ref="H39" si="11">F39*1.21</f>
        <v>0</v>
      </c>
    </row>
    <row r="40" spans="1:8" ht="15">
      <c r="A40" s="16">
        <v>31</v>
      </c>
      <c r="B40" s="13" t="s">
        <v>14</v>
      </c>
      <c r="C40" s="4"/>
      <c r="D40" s="63">
        <f t="shared" si="4"/>
        <v>0</v>
      </c>
      <c r="E40" s="5">
        <v>1500</v>
      </c>
      <c r="F40" s="6">
        <f t="shared" si="5"/>
        <v>0</v>
      </c>
      <c r="G40" s="7"/>
      <c r="H40" s="8">
        <f t="shared" si="6"/>
        <v>0</v>
      </c>
    </row>
    <row r="41" spans="1:8" ht="15">
      <c r="A41" s="16">
        <v>32</v>
      </c>
      <c r="B41" s="13" t="s">
        <v>7</v>
      </c>
      <c r="C41" s="4"/>
      <c r="D41" s="63">
        <f t="shared" si="4"/>
        <v>0</v>
      </c>
      <c r="E41" s="5">
        <v>1000</v>
      </c>
      <c r="F41" s="6">
        <f t="shared" si="5"/>
        <v>0</v>
      </c>
      <c r="G41" s="7"/>
      <c r="H41" s="8">
        <f t="shared" si="6"/>
        <v>0</v>
      </c>
    </row>
    <row r="42" spans="1:8" ht="15">
      <c r="A42" s="16">
        <v>33</v>
      </c>
      <c r="B42" s="13" t="s">
        <v>15</v>
      </c>
      <c r="C42" s="4"/>
      <c r="D42" s="63">
        <f t="shared" si="4"/>
        <v>0</v>
      </c>
      <c r="E42" s="5">
        <v>1000</v>
      </c>
      <c r="F42" s="6">
        <f t="shared" si="5"/>
        <v>0</v>
      </c>
      <c r="G42" s="7"/>
      <c r="H42" s="8">
        <f t="shared" si="6"/>
        <v>0</v>
      </c>
    </row>
    <row r="43" spans="1:8" ht="15">
      <c r="A43" s="16">
        <v>34</v>
      </c>
      <c r="B43" s="13" t="s">
        <v>16</v>
      </c>
      <c r="C43" s="4"/>
      <c r="D43" s="63">
        <f t="shared" si="4"/>
        <v>0</v>
      </c>
      <c r="E43" s="5">
        <v>9000</v>
      </c>
      <c r="F43" s="6">
        <f t="shared" si="5"/>
        <v>0</v>
      </c>
      <c r="G43" s="7"/>
      <c r="H43" s="8">
        <f t="shared" si="6"/>
        <v>0</v>
      </c>
    </row>
    <row r="44" spans="1:8" ht="15">
      <c r="A44" s="16">
        <v>35</v>
      </c>
      <c r="B44" s="13" t="s">
        <v>131</v>
      </c>
      <c r="C44" s="4"/>
      <c r="D44" s="63">
        <f t="shared" si="4"/>
        <v>0</v>
      </c>
      <c r="E44" s="5">
        <v>2000</v>
      </c>
      <c r="F44" s="6">
        <f t="shared" si="5"/>
        <v>0</v>
      </c>
      <c r="G44" s="7"/>
      <c r="H44" s="8">
        <f t="shared" si="6"/>
        <v>0</v>
      </c>
    </row>
    <row r="45" spans="1:8" ht="15">
      <c r="A45" s="16">
        <v>36</v>
      </c>
      <c r="B45" s="13" t="s">
        <v>18</v>
      </c>
      <c r="C45" s="4"/>
      <c r="D45" s="63">
        <f t="shared" si="4"/>
        <v>0</v>
      </c>
      <c r="E45" s="5">
        <v>100</v>
      </c>
      <c r="F45" s="6">
        <f t="shared" ref="F45:F58" si="12">C45*E45</f>
        <v>0</v>
      </c>
      <c r="G45" s="7"/>
      <c r="H45" s="8">
        <f t="shared" si="6"/>
        <v>0</v>
      </c>
    </row>
    <row r="46" spans="1:8" ht="15">
      <c r="A46" s="16">
        <v>37</v>
      </c>
      <c r="B46" s="13" t="s">
        <v>122</v>
      </c>
      <c r="C46" s="4"/>
      <c r="D46" s="63">
        <f t="shared" ref="D46" si="13">C46*1.21</f>
        <v>0</v>
      </c>
      <c r="E46" s="5">
        <v>100</v>
      </c>
      <c r="F46" s="6">
        <f t="shared" ref="F46" si="14">C46*E46</f>
        <v>0</v>
      </c>
      <c r="G46" s="7"/>
      <c r="H46" s="8">
        <f t="shared" ref="H46" si="15">F46*1.21</f>
        <v>0</v>
      </c>
    </row>
    <row r="47" spans="1:8" ht="15">
      <c r="A47" s="16">
        <v>38</v>
      </c>
      <c r="B47" s="13" t="s">
        <v>123</v>
      </c>
      <c r="C47" s="4"/>
      <c r="D47" s="63">
        <f t="shared" ref="D47" si="16">C47*1.21</f>
        <v>0</v>
      </c>
      <c r="E47" s="5">
        <v>100</v>
      </c>
      <c r="F47" s="6">
        <f t="shared" ref="F47" si="17">C47*E47</f>
        <v>0</v>
      </c>
      <c r="G47" s="7"/>
      <c r="H47" s="8">
        <f t="shared" ref="H47" si="18">F47*1.21</f>
        <v>0</v>
      </c>
    </row>
    <row r="48" spans="1:8" ht="15">
      <c r="A48" s="16">
        <v>39</v>
      </c>
      <c r="B48" s="13" t="s">
        <v>17</v>
      </c>
      <c r="C48" s="4"/>
      <c r="D48" s="63">
        <f t="shared" si="4"/>
        <v>0</v>
      </c>
      <c r="E48" s="5">
        <v>1000</v>
      </c>
      <c r="F48" s="6">
        <f t="shared" si="12"/>
        <v>0</v>
      </c>
      <c r="G48" s="7"/>
      <c r="H48" s="8">
        <f t="shared" si="6"/>
        <v>0</v>
      </c>
    </row>
    <row r="49" spans="1:8" ht="15">
      <c r="A49" s="16">
        <v>40</v>
      </c>
      <c r="B49" s="13" t="s">
        <v>19</v>
      </c>
      <c r="C49" s="4"/>
      <c r="D49" s="63">
        <f t="shared" si="4"/>
        <v>0</v>
      </c>
      <c r="E49" s="5">
        <v>5000</v>
      </c>
      <c r="F49" s="6">
        <f t="shared" si="12"/>
        <v>0</v>
      </c>
      <c r="G49" s="7"/>
      <c r="H49" s="8">
        <f t="shared" si="6"/>
        <v>0</v>
      </c>
    </row>
    <row r="50" spans="1:8" ht="15">
      <c r="A50" s="16">
        <v>41</v>
      </c>
      <c r="B50" s="13" t="s">
        <v>20</v>
      </c>
      <c r="C50" s="4"/>
      <c r="D50" s="63">
        <f t="shared" ref="D50:D51" si="19">C50*1.21</f>
        <v>0</v>
      </c>
      <c r="E50" s="5">
        <v>5000</v>
      </c>
      <c r="F50" s="6">
        <f t="shared" ref="F50:F51" si="20">C50*E50</f>
        <v>0</v>
      </c>
      <c r="G50" s="7"/>
      <c r="H50" s="8">
        <f t="shared" ref="H50:H51" si="21">F50*1.21</f>
        <v>0</v>
      </c>
    </row>
    <row r="51" spans="1:8" ht="15">
      <c r="A51" s="16">
        <v>42</v>
      </c>
      <c r="B51" s="13" t="s">
        <v>120</v>
      </c>
      <c r="C51" s="4"/>
      <c r="D51" s="63">
        <f t="shared" si="19"/>
        <v>0</v>
      </c>
      <c r="E51" s="5">
        <v>2000</v>
      </c>
      <c r="F51" s="6">
        <f t="shared" si="20"/>
        <v>0</v>
      </c>
      <c r="G51" s="7"/>
      <c r="H51" s="8">
        <f t="shared" si="21"/>
        <v>0</v>
      </c>
    </row>
    <row r="52" spans="1:8" ht="15">
      <c r="A52" s="16">
        <v>42</v>
      </c>
      <c r="B52" s="13" t="s">
        <v>148</v>
      </c>
      <c r="C52" s="4"/>
      <c r="D52" s="63">
        <f t="shared" si="4"/>
        <v>0</v>
      </c>
      <c r="E52" s="5">
        <v>2000</v>
      </c>
      <c r="F52" s="6">
        <f t="shared" si="12"/>
        <v>0</v>
      </c>
      <c r="G52" s="7"/>
      <c r="H52" s="8">
        <f t="shared" si="6"/>
        <v>0</v>
      </c>
    </row>
    <row r="53" spans="1:8" ht="15">
      <c r="A53" s="16">
        <v>44</v>
      </c>
      <c r="B53" s="13" t="s">
        <v>157</v>
      </c>
      <c r="C53" s="4"/>
      <c r="D53" s="63">
        <f t="shared" si="4"/>
        <v>0</v>
      </c>
      <c r="E53" s="5">
        <v>400</v>
      </c>
      <c r="F53" s="6">
        <f t="shared" si="12"/>
        <v>0</v>
      </c>
      <c r="G53" s="7"/>
      <c r="H53" s="8">
        <f t="shared" si="6"/>
        <v>0</v>
      </c>
    </row>
    <row r="54" spans="1:8" ht="15">
      <c r="A54" s="16">
        <v>45</v>
      </c>
      <c r="B54" s="13" t="s">
        <v>22</v>
      </c>
      <c r="C54" s="4"/>
      <c r="D54" s="63">
        <v>0</v>
      </c>
      <c r="E54" s="5">
        <v>1000</v>
      </c>
      <c r="F54" s="6">
        <f t="shared" si="12"/>
        <v>0</v>
      </c>
      <c r="G54" s="7"/>
      <c r="H54" s="8">
        <f t="shared" si="6"/>
        <v>0</v>
      </c>
    </row>
    <row r="55" spans="1:8" ht="15">
      <c r="A55" s="16">
        <v>46</v>
      </c>
      <c r="B55" s="13" t="s">
        <v>21</v>
      </c>
      <c r="C55" s="4"/>
      <c r="D55" s="63">
        <f t="shared" si="4"/>
        <v>0</v>
      </c>
      <c r="E55" s="5">
        <v>900</v>
      </c>
      <c r="F55" s="6">
        <f t="shared" si="12"/>
        <v>0</v>
      </c>
      <c r="G55" s="7"/>
      <c r="H55" s="8">
        <f t="shared" si="6"/>
        <v>0</v>
      </c>
    </row>
    <row r="56" spans="1:8" ht="15">
      <c r="A56" s="16">
        <v>47</v>
      </c>
      <c r="B56" s="13" t="s">
        <v>23</v>
      </c>
      <c r="C56" s="4"/>
      <c r="D56" s="63">
        <f t="shared" ref="D56" si="22">C56*1.21</f>
        <v>0</v>
      </c>
      <c r="E56" s="5">
        <v>900</v>
      </c>
      <c r="F56" s="6">
        <f t="shared" ref="F56" si="23">C56*E56</f>
        <v>0</v>
      </c>
      <c r="G56" s="7"/>
      <c r="H56" s="8">
        <f t="shared" ref="H56" si="24">F56*1.21</f>
        <v>0</v>
      </c>
    </row>
    <row r="57" spans="1:8" ht="15">
      <c r="A57" s="16">
        <v>48</v>
      </c>
      <c r="B57" s="13" t="s">
        <v>136</v>
      </c>
      <c r="C57" s="4"/>
      <c r="D57" s="63">
        <f t="shared" si="4"/>
        <v>0</v>
      </c>
      <c r="E57" s="5">
        <v>15000</v>
      </c>
      <c r="F57" s="6">
        <f t="shared" si="12"/>
        <v>0</v>
      </c>
      <c r="G57" s="7"/>
      <c r="H57" s="8">
        <f t="shared" si="6"/>
        <v>0</v>
      </c>
    </row>
    <row r="58" spans="1:8" ht="15">
      <c r="A58" s="16">
        <v>49</v>
      </c>
      <c r="B58" s="13" t="s">
        <v>110</v>
      </c>
      <c r="C58" s="4"/>
      <c r="D58" s="63">
        <f t="shared" si="4"/>
        <v>0</v>
      </c>
      <c r="E58" s="5">
        <v>2000</v>
      </c>
      <c r="F58" s="6">
        <f t="shared" si="12"/>
        <v>0</v>
      </c>
      <c r="G58" s="7"/>
      <c r="H58" s="8">
        <f t="shared" si="6"/>
        <v>0</v>
      </c>
    </row>
    <row r="59" spans="1:8" ht="15">
      <c r="A59" s="16">
        <v>50</v>
      </c>
      <c r="B59" s="13" t="s">
        <v>121</v>
      </c>
      <c r="C59" s="4"/>
      <c r="D59" s="63">
        <f t="shared" ref="D59" si="25">C59*1.21</f>
        <v>0</v>
      </c>
      <c r="E59" s="5">
        <v>2000</v>
      </c>
      <c r="F59" s="6">
        <f t="shared" ref="F59" si="26">C59*E59</f>
        <v>0</v>
      </c>
      <c r="G59" s="7"/>
      <c r="H59" s="8">
        <f t="shared" ref="H59" si="27">F59*1.21</f>
        <v>0</v>
      </c>
    </row>
    <row r="60" spans="1:8" ht="15">
      <c r="A60" s="16">
        <v>51</v>
      </c>
      <c r="B60" s="13" t="s">
        <v>129</v>
      </c>
      <c r="C60" s="4"/>
      <c r="D60" s="63">
        <f t="shared" ref="D60" si="28">C60*1.21</f>
        <v>0</v>
      </c>
      <c r="E60" s="5">
        <v>9000</v>
      </c>
      <c r="F60" s="6">
        <f t="shared" ref="F60" si="29">C60*E60</f>
        <v>0</v>
      </c>
      <c r="G60" s="7"/>
      <c r="H60" s="8">
        <f t="shared" ref="H60" si="30">F60*1.21</f>
        <v>0</v>
      </c>
    </row>
    <row r="61" spans="1:8" ht="15">
      <c r="A61" s="16">
        <v>52</v>
      </c>
      <c r="B61" s="13" t="s">
        <v>130</v>
      </c>
      <c r="C61" s="4"/>
      <c r="D61" s="63">
        <f t="shared" ref="D61:D62" si="31">C61*1.21</f>
        <v>0</v>
      </c>
      <c r="E61" s="5">
        <v>2000</v>
      </c>
      <c r="F61" s="6">
        <f t="shared" ref="F61" si="32">C61*E61</f>
        <v>0</v>
      </c>
      <c r="G61" s="7"/>
      <c r="H61" s="8">
        <f t="shared" ref="H61:H64" si="33">F61*1.21</f>
        <v>0</v>
      </c>
    </row>
    <row r="62" spans="1:8" ht="15">
      <c r="A62" s="16">
        <v>53</v>
      </c>
      <c r="B62" s="13" t="s">
        <v>104</v>
      </c>
      <c r="C62" s="4"/>
      <c r="D62" s="63">
        <f t="shared" si="31"/>
        <v>0</v>
      </c>
      <c r="E62" s="5">
        <v>30</v>
      </c>
      <c r="F62" s="6">
        <f>C62*E62</f>
        <v>0</v>
      </c>
      <c r="G62" s="7"/>
      <c r="H62" s="8">
        <f t="shared" si="33"/>
        <v>0</v>
      </c>
    </row>
    <row r="63" spans="1:8" ht="15">
      <c r="A63" s="16">
        <v>54</v>
      </c>
      <c r="B63" s="18" t="s">
        <v>138</v>
      </c>
      <c r="C63" s="31"/>
      <c r="D63" s="64">
        <f t="shared" ref="D63" si="34">C63*1.21</f>
        <v>0</v>
      </c>
      <c r="E63" s="32">
        <v>10000</v>
      </c>
      <c r="F63" s="33">
        <f t="shared" ref="F63" si="35">C63*E63</f>
        <v>0</v>
      </c>
      <c r="G63" s="34"/>
      <c r="H63" s="35">
        <f t="shared" ref="H63" si="36">F63*1.21</f>
        <v>0</v>
      </c>
    </row>
    <row r="64" spans="1:8" ht="15">
      <c r="A64" s="16">
        <v>55</v>
      </c>
      <c r="B64" s="13" t="s">
        <v>9</v>
      </c>
      <c r="C64" s="4"/>
      <c r="D64" s="63">
        <f t="shared" ref="D64" si="37">C64*1.21</f>
        <v>0</v>
      </c>
      <c r="E64" s="5">
        <v>10</v>
      </c>
      <c r="F64" s="6">
        <f t="shared" ref="F64" si="38">C64*E64</f>
        <v>0</v>
      </c>
      <c r="G64" s="7"/>
      <c r="H64" s="8">
        <f t="shared" si="33"/>
        <v>0</v>
      </c>
    </row>
    <row r="65" spans="1:8" ht="15">
      <c r="A65" s="16">
        <v>56</v>
      </c>
      <c r="B65" s="13" t="s">
        <v>134</v>
      </c>
      <c r="C65" s="4" t="s">
        <v>95</v>
      </c>
      <c r="D65" s="63">
        <v>0</v>
      </c>
      <c r="E65" s="5">
        <v>10</v>
      </c>
      <c r="F65" s="6">
        <v>0</v>
      </c>
      <c r="G65" s="7"/>
      <c r="H65" s="8">
        <f>F65*1.21</f>
        <v>0</v>
      </c>
    </row>
    <row r="66" spans="1:8" ht="15">
      <c r="A66" s="16">
        <v>57</v>
      </c>
      <c r="B66" s="13" t="s">
        <v>24</v>
      </c>
      <c r="C66" s="4"/>
      <c r="D66" s="63">
        <f t="shared" ref="D66:D77" si="39">C66*1.21</f>
        <v>0</v>
      </c>
      <c r="E66" s="5">
        <v>3000</v>
      </c>
      <c r="F66" s="6">
        <f t="shared" ref="F66:F77" si="40">C66*E66</f>
        <v>0</v>
      </c>
      <c r="G66" s="7"/>
      <c r="H66" s="8">
        <f t="shared" ref="H66:H77" si="41">F66*1.21</f>
        <v>0</v>
      </c>
    </row>
    <row r="67" spans="1:8" ht="15">
      <c r="A67" s="16">
        <v>58</v>
      </c>
      <c r="B67" s="13" t="s">
        <v>25</v>
      </c>
      <c r="C67" s="4"/>
      <c r="D67" s="63">
        <f t="shared" si="39"/>
        <v>0</v>
      </c>
      <c r="E67" s="5">
        <v>5000</v>
      </c>
      <c r="F67" s="6">
        <f t="shared" si="40"/>
        <v>0</v>
      </c>
      <c r="G67" s="7"/>
      <c r="H67" s="8">
        <f t="shared" si="41"/>
        <v>0</v>
      </c>
    </row>
    <row r="68" spans="1:8" ht="15">
      <c r="A68" s="16">
        <v>59</v>
      </c>
      <c r="B68" s="13" t="s">
        <v>26</v>
      </c>
      <c r="C68" s="4"/>
      <c r="D68" s="63">
        <f t="shared" si="39"/>
        <v>0</v>
      </c>
      <c r="E68" s="5">
        <v>5000</v>
      </c>
      <c r="F68" s="6">
        <f t="shared" si="40"/>
        <v>0</v>
      </c>
      <c r="G68" s="7"/>
      <c r="H68" s="8">
        <f t="shared" si="41"/>
        <v>0</v>
      </c>
    </row>
    <row r="69" spans="1:8" s="36" customFormat="1" ht="15">
      <c r="A69" s="30">
        <v>60</v>
      </c>
      <c r="B69" s="18" t="s">
        <v>137</v>
      </c>
      <c r="C69" s="31"/>
      <c r="D69" s="64">
        <f t="shared" si="39"/>
        <v>0</v>
      </c>
      <c r="E69" s="32">
        <v>2000</v>
      </c>
      <c r="F69" s="33">
        <f t="shared" si="40"/>
        <v>0</v>
      </c>
      <c r="G69" s="34"/>
      <c r="H69" s="35">
        <f t="shared" si="41"/>
        <v>0</v>
      </c>
    </row>
    <row r="70" spans="1:8" ht="15">
      <c r="A70" s="16">
        <v>61</v>
      </c>
      <c r="B70" s="13" t="s">
        <v>27</v>
      </c>
      <c r="C70" s="4"/>
      <c r="D70" s="63">
        <f t="shared" si="39"/>
        <v>0</v>
      </c>
      <c r="E70" s="5">
        <v>2000</v>
      </c>
      <c r="F70" s="6">
        <f t="shared" si="40"/>
        <v>0</v>
      </c>
      <c r="G70" s="7"/>
      <c r="H70" s="8">
        <f t="shared" si="41"/>
        <v>0</v>
      </c>
    </row>
    <row r="71" spans="1:8" ht="15">
      <c r="A71" s="16">
        <v>62</v>
      </c>
      <c r="B71" s="13" t="s">
        <v>28</v>
      </c>
      <c r="C71" s="4"/>
      <c r="D71" s="63">
        <f t="shared" si="39"/>
        <v>0</v>
      </c>
      <c r="E71" s="5">
        <v>1000</v>
      </c>
      <c r="F71" s="6">
        <f t="shared" si="40"/>
        <v>0</v>
      </c>
      <c r="G71" s="7"/>
      <c r="H71" s="8">
        <f t="shared" si="41"/>
        <v>0</v>
      </c>
    </row>
    <row r="72" spans="1:8" ht="15">
      <c r="A72" s="16">
        <v>63</v>
      </c>
      <c r="B72" s="13" t="s">
        <v>111</v>
      </c>
      <c r="C72" s="4"/>
      <c r="D72" s="63">
        <f t="shared" si="39"/>
        <v>0</v>
      </c>
      <c r="E72" s="5">
        <v>500</v>
      </c>
      <c r="F72" s="6">
        <f t="shared" si="40"/>
        <v>0</v>
      </c>
      <c r="G72" s="7"/>
      <c r="H72" s="8">
        <f t="shared" si="41"/>
        <v>0</v>
      </c>
    </row>
    <row r="73" spans="1:8" ht="15">
      <c r="A73" s="16">
        <v>64</v>
      </c>
      <c r="B73" s="18" t="s">
        <v>127</v>
      </c>
      <c r="C73" s="4"/>
      <c r="D73" s="63">
        <f t="shared" si="39"/>
        <v>0</v>
      </c>
      <c r="E73" s="5">
        <v>100</v>
      </c>
      <c r="F73" s="6">
        <f t="shared" si="40"/>
        <v>0</v>
      </c>
      <c r="G73" s="7"/>
      <c r="H73" s="8">
        <f t="shared" si="41"/>
        <v>0</v>
      </c>
    </row>
    <row r="74" spans="1:8" ht="15">
      <c r="A74" s="16">
        <v>65</v>
      </c>
      <c r="B74" s="13" t="s">
        <v>31</v>
      </c>
      <c r="C74" s="4"/>
      <c r="D74" s="63">
        <f t="shared" si="39"/>
        <v>0</v>
      </c>
      <c r="E74" s="5">
        <v>10</v>
      </c>
      <c r="F74" s="6">
        <f t="shared" si="40"/>
        <v>0</v>
      </c>
      <c r="G74" s="7"/>
      <c r="H74" s="8">
        <f t="shared" si="41"/>
        <v>0</v>
      </c>
    </row>
    <row r="75" spans="1:8" ht="15">
      <c r="A75" s="16">
        <v>66</v>
      </c>
      <c r="B75" s="13" t="s">
        <v>30</v>
      </c>
      <c r="C75" s="4"/>
      <c r="D75" s="63">
        <f t="shared" si="39"/>
        <v>0</v>
      </c>
      <c r="E75" s="5">
        <v>50</v>
      </c>
      <c r="F75" s="6">
        <f t="shared" si="40"/>
        <v>0</v>
      </c>
      <c r="G75" s="7"/>
      <c r="H75" s="8">
        <f t="shared" si="41"/>
        <v>0</v>
      </c>
    </row>
    <row r="76" spans="1:8" ht="15">
      <c r="A76" s="16">
        <v>67</v>
      </c>
      <c r="B76" s="13" t="s">
        <v>33</v>
      </c>
      <c r="C76" s="4"/>
      <c r="D76" s="63">
        <f t="shared" si="39"/>
        <v>0</v>
      </c>
      <c r="E76" s="5">
        <v>10</v>
      </c>
      <c r="F76" s="6">
        <f t="shared" si="40"/>
        <v>0</v>
      </c>
      <c r="G76" s="7"/>
      <c r="H76" s="8">
        <f t="shared" si="41"/>
        <v>0</v>
      </c>
    </row>
    <row r="77" spans="1:8" ht="15">
      <c r="A77" s="16">
        <v>68</v>
      </c>
      <c r="B77" s="13" t="s">
        <v>34</v>
      </c>
      <c r="C77" s="4"/>
      <c r="D77" s="63">
        <f t="shared" si="39"/>
        <v>0</v>
      </c>
      <c r="E77" s="5">
        <v>50</v>
      </c>
      <c r="F77" s="6">
        <f t="shared" si="40"/>
        <v>0</v>
      </c>
      <c r="G77" s="7"/>
      <c r="H77" s="8">
        <f t="shared" si="41"/>
        <v>0</v>
      </c>
    </row>
    <row r="78" spans="1:8" ht="15">
      <c r="A78" s="16">
        <v>69</v>
      </c>
      <c r="B78" s="13" t="s">
        <v>36</v>
      </c>
      <c r="C78" s="4"/>
      <c r="D78" s="63">
        <f>C78*1.21</f>
        <v>0</v>
      </c>
      <c r="E78" s="5">
        <v>200</v>
      </c>
      <c r="F78" s="6">
        <f>C78*E78</f>
        <v>0</v>
      </c>
      <c r="G78" s="7"/>
      <c r="H78" s="8">
        <f>F78*1.21</f>
        <v>0</v>
      </c>
    </row>
    <row r="79" spans="1:8" ht="15">
      <c r="A79" s="16">
        <v>70</v>
      </c>
      <c r="B79" s="13" t="s">
        <v>37</v>
      </c>
      <c r="C79" s="4"/>
      <c r="D79" s="63">
        <f>C79*1.21</f>
        <v>0</v>
      </c>
      <c r="E79" s="5">
        <v>200</v>
      </c>
      <c r="F79" s="6">
        <f>C79*E79</f>
        <v>0</v>
      </c>
      <c r="G79" s="7"/>
      <c r="H79" s="8">
        <f>F79*1.21</f>
        <v>0</v>
      </c>
    </row>
    <row r="80" spans="1:8" ht="15">
      <c r="A80" s="16">
        <v>71</v>
      </c>
      <c r="B80" s="13" t="s">
        <v>38</v>
      </c>
      <c r="C80" s="4"/>
      <c r="D80" s="63">
        <f>C80*1.21</f>
        <v>0</v>
      </c>
      <c r="E80" s="5">
        <v>100</v>
      </c>
      <c r="F80" s="6">
        <f>C80*E80</f>
        <v>0</v>
      </c>
      <c r="G80" s="7"/>
      <c r="H80" s="8">
        <f>F80*1.21</f>
        <v>0</v>
      </c>
    </row>
    <row r="81" spans="1:8" ht="15">
      <c r="A81" s="16">
        <v>72</v>
      </c>
      <c r="B81" s="13" t="s">
        <v>39</v>
      </c>
      <c r="C81" s="4"/>
      <c r="D81" s="63">
        <f t="shared" ref="D81:D137" si="42">C81*1.21</f>
        <v>0</v>
      </c>
      <c r="E81" s="5">
        <v>100</v>
      </c>
      <c r="F81" s="6">
        <f t="shared" ref="F81:F137" si="43">C81*E81</f>
        <v>0</v>
      </c>
      <c r="G81" s="7"/>
      <c r="H81" s="8">
        <f t="shared" ref="H81:H137" si="44">F81*1.21</f>
        <v>0</v>
      </c>
    </row>
    <row r="82" spans="1:8" ht="15">
      <c r="A82" s="16">
        <v>73</v>
      </c>
      <c r="B82" s="13" t="s">
        <v>40</v>
      </c>
      <c r="C82" s="4"/>
      <c r="D82" s="63">
        <f t="shared" si="42"/>
        <v>0</v>
      </c>
      <c r="E82" s="5">
        <v>200</v>
      </c>
      <c r="F82" s="6">
        <f t="shared" si="43"/>
        <v>0</v>
      </c>
      <c r="G82" s="7"/>
      <c r="H82" s="8">
        <f t="shared" si="44"/>
        <v>0</v>
      </c>
    </row>
    <row r="83" spans="1:8" ht="15">
      <c r="A83" s="16">
        <v>74</v>
      </c>
      <c r="B83" s="13" t="s">
        <v>41</v>
      </c>
      <c r="C83" s="4"/>
      <c r="D83" s="63">
        <f t="shared" si="42"/>
        <v>0</v>
      </c>
      <c r="E83" s="5">
        <v>200</v>
      </c>
      <c r="F83" s="6">
        <f t="shared" si="43"/>
        <v>0</v>
      </c>
      <c r="G83" s="7"/>
      <c r="H83" s="8">
        <f t="shared" si="44"/>
        <v>0</v>
      </c>
    </row>
    <row r="84" spans="1:8" ht="15">
      <c r="A84" s="16">
        <v>75</v>
      </c>
      <c r="B84" s="13" t="s">
        <v>42</v>
      </c>
      <c r="C84" s="4"/>
      <c r="D84" s="63">
        <f t="shared" si="42"/>
        <v>0</v>
      </c>
      <c r="E84" s="5">
        <v>100</v>
      </c>
      <c r="F84" s="6">
        <f t="shared" si="43"/>
        <v>0</v>
      </c>
      <c r="G84" s="7"/>
      <c r="H84" s="8">
        <f t="shared" si="44"/>
        <v>0</v>
      </c>
    </row>
    <row r="85" spans="1:8" ht="15">
      <c r="A85" s="16">
        <v>76</v>
      </c>
      <c r="B85" s="13" t="s">
        <v>43</v>
      </c>
      <c r="C85" s="4"/>
      <c r="D85" s="63">
        <f t="shared" si="42"/>
        <v>0</v>
      </c>
      <c r="E85" s="5">
        <v>100</v>
      </c>
      <c r="F85" s="6">
        <f t="shared" si="43"/>
        <v>0</v>
      </c>
      <c r="G85" s="7"/>
      <c r="H85" s="8">
        <f t="shared" si="44"/>
        <v>0</v>
      </c>
    </row>
    <row r="86" spans="1:8" ht="15">
      <c r="A86" s="16">
        <v>77</v>
      </c>
      <c r="B86" s="13" t="s">
        <v>44</v>
      </c>
      <c r="C86" s="4"/>
      <c r="D86" s="63">
        <f t="shared" si="42"/>
        <v>0</v>
      </c>
      <c r="E86" s="5">
        <v>200</v>
      </c>
      <c r="F86" s="6">
        <f t="shared" si="43"/>
        <v>0</v>
      </c>
      <c r="G86" s="7"/>
      <c r="H86" s="8">
        <f t="shared" si="44"/>
        <v>0</v>
      </c>
    </row>
    <row r="87" spans="1:8" ht="15">
      <c r="A87" s="16">
        <v>78</v>
      </c>
      <c r="B87" s="13" t="s">
        <v>45</v>
      </c>
      <c r="C87" s="4"/>
      <c r="D87" s="63">
        <f t="shared" si="42"/>
        <v>0</v>
      </c>
      <c r="E87" s="5">
        <v>200</v>
      </c>
      <c r="F87" s="6">
        <f t="shared" si="43"/>
        <v>0</v>
      </c>
      <c r="G87" s="7"/>
      <c r="H87" s="8">
        <f t="shared" si="44"/>
        <v>0</v>
      </c>
    </row>
    <row r="88" spans="1:8" ht="15">
      <c r="A88" s="16">
        <v>79</v>
      </c>
      <c r="B88" s="13" t="s">
        <v>46</v>
      </c>
      <c r="C88" s="4"/>
      <c r="D88" s="63">
        <f t="shared" si="42"/>
        <v>0</v>
      </c>
      <c r="E88" s="5">
        <v>200</v>
      </c>
      <c r="F88" s="6">
        <f t="shared" si="43"/>
        <v>0</v>
      </c>
      <c r="G88" s="7"/>
      <c r="H88" s="8">
        <f t="shared" si="44"/>
        <v>0</v>
      </c>
    </row>
    <row r="89" spans="1:8" ht="15">
      <c r="A89" s="16">
        <v>80</v>
      </c>
      <c r="B89" s="13" t="s">
        <v>47</v>
      </c>
      <c r="C89" s="4"/>
      <c r="D89" s="63">
        <f t="shared" si="42"/>
        <v>0</v>
      </c>
      <c r="E89" s="5">
        <v>200</v>
      </c>
      <c r="F89" s="6">
        <f t="shared" si="43"/>
        <v>0</v>
      </c>
      <c r="G89" s="7"/>
      <c r="H89" s="8">
        <f t="shared" si="44"/>
        <v>0</v>
      </c>
    </row>
    <row r="90" spans="1:8" ht="15">
      <c r="A90" s="16">
        <v>81</v>
      </c>
      <c r="B90" s="13" t="s">
        <v>48</v>
      </c>
      <c r="C90" s="4"/>
      <c r="D90" s="63">
        <f t="shared" si="42"/>
        <v>0</v>
      </c>
      <c r="E90" s="5">
        <v>200</v>
      </c>
      <c r="F90" s="6">
        <f t="shared" si="43"/>
        <v>0</v>
      </c>
      <c r="G90" s="7"/>
      <c r="H90" s="8">
        <f t="shared" si="44"/>
        <v>0</v>
      </c>
    </row>
    <row r="91" spans="1:8" ht="15">
      <c r="A91" s="16">
        <v>82</v>
      </c>
      <c r="B91" s="13" t="s">
        <v>49</v>
      </c>
      <c r="C91" s="4"/>
      <c r="D91" s="63">
        <f t="shared" si="42"/>
        <v>0</v>
      </c>
      <c r="E91" s="5">
        <v>200</v>
      </c>
      <c r="F91" s="6">
        <f t="shared" si="43"/>
        <v>0</v>
      </c>
      <c r="G91" s="7"/>
      <c r="H91" s="8">
        <f t="shared" si="44"/>
        <v>0</v>
      </c>
    </row>
    <row r="92" spans="1:8" ht="15">
      <c r="A92" s="16">
        <v>83</v>
      </c>
      <c r="B92" s="13" t="s">
        <v>50</v>
      </c>
      <c r="C92" s="4"/>
      <c r="D92" s="63">
        <f t="shared" si="42"/>
        <v>0</v>
      </c>
      <c r="E92" s="5">
        <v>200</v>
      </c>
      <c r="F92" s="6">
        <f t="shared" si="43"/>
        <v>0</v>
      </c>
      <c r="G92" s="7"/>
      <c r="H92" s="8">
        <f t="shared" si="44"/>
        <v>0</v>
      </c>
    </row>
    <row r="93" spans="1:8" ht="15">
      <c r="A93" s="16">
        <v>84</v>
      </c>
      <c r="B93" s="13" t="s">
        <v>52</v>
      </c>
      <c r="C93" s="4"/>
      <c r="D93" s="63">
        <f t="shared" si="42"/>
        <v>0</v>
      </c>
      <c r="E93" s="5">
        <v>150</v>
      </c>
      <c r="F93" s="6">
        <f t="shared" si="43"/>
        <v>0</v>
      </c>
      <c r="G93" s="7"/>
      <c r="H93" s="8">
        <f t="shared" si="44"/>
        <v>0</v>
      </c>
    </row>
    <row r="94" spans="1:8" ht="15">
      <c r="A94" s="16">
        <v>85</v>
      </c>
      <c r="B94" s="13" t="s">
        <v>54</v>
      </c>
      <c r="C94" s="4"/>
      <c r="D94" s="63">
        <f t="shared" si="42"/>
        <v>0</v>
      </c>
      <c r="E94" s="5">
        <v>50</v>
      </c>
      <c r="F94" s="6">
        <f t="shared" si="43"/>
        <v>0</v>
      </c>
      <c r="G94" s="7"/>
      <c r="H94" s="8">
        <f t="shared" si="44"/>
        <v>0</v>
      </c>
    </row>
    <row r="95" spans="1:8" ht="15">
      <c r="A95" s="16">
        <v>86</v>
      </c>
      <c r="B95" s="13" t="s">
        <v>53</v>
      </c>
      <c r="C95" s="4"/>
      <c r="D95" s="63">
        <f t="shared" si="42"/>
        <v>0</v>
      </c>
      <c r="E95" s="5">
        <v>50</v>
      </c>
      <c r="F95" s="6">
        <f t="shared" si="43"/>
        <v>0</v>
      </c>
      <c r="G95" s="7"/>
      <c r="H95" s="8">
        <f t="shared" si="44"/>
        <v>0</v>
      </c>
    </row>
    <row r="96" spans="1:8" ht="15">
      <c r="A96" s="16">
        <v>87</v>
      </c>
      <c r="B96" s="13" t="s">
        <v>56</v>
      </c>
      <c r="C96" s="4"/>
      <c r="D96" s="63">
        <f t="shared" si="42"/>
        <v>0</v>
      </c>
      <c r="E96" s="5">
        <v>200</v>
      </c>
      <c r="F96" s="6">
        <f t="shared" si="43"/>
        <v>0</v>
      </c>
      <c r="G96" s="7"/>
      <c r="H96" s="8">
        <f t="shared" si="44"/>
        <v>0</v>
      </c>
    </row>
    <row r="97" spans="1:8" ht="15">
      <c r="A97" s="16">
        <v>88</v>
      </c>
      <c r="B97" s="13" t="s">
        <v>55</v>
      </c>
      <c r="C97" s="4"/>
      <c r="D97" s="63">
        <f t="shared" si="42"/>
        <v>0</v>
      </c>
      <c r="E97" s="5">
        <v>100</v>
      </c>
      <c r="F97" s="6">
        <f t="shared" si="43"/>
        <v>0</v>
      </c>
      <c r="G97" s="7"/>
      <c r="H97" s="8">
        <f t="shared" si="44"/>
        <v>0</v>
      </c>
    </row>
    <row r="98" spans="1:8" ht="15">
      <c r="A98" s="16">
        <v>89</v>
      </c>
      <c r="B98" s="13" t="s">
        <v>57</v>
      </c>
      <c r="C98" s="4"/>
      <c r="D98" s="63">
        <f t="shared" si="42"/>
        <v>0</v>
      </c>
      <c r="E98" s="5">
        <v>100</v>
      </c>
      <c r="F98" s="6">
        <f t="shared" si="43"/>
        <v>0</v>
      </c>
      <c r="G98" s="7"/>
      <c r="H98" s="8">
        <f t="shared" si="44"/>
        <v>0</v>
      </c>
    </row>
    <row r="99" spans="1:8" ht="28.5">
      <c r="A99" s="16">
        <v>90</v>
      </c>
      <c r="B99" s="62" t="s">
        <v>154</v>
      </c>
      <c r="C99" s="20"/>
      <c r="D99" s="63">
        <f t="shared" si="42"/>
        <v>0</v>
      </c>
      <c r="E99" s="5">
        <v>300</v>
      </c>
      <c r="F99" s="6">
        <f t="shared" si="43"/>
        <v>0</v>
      </c>
      <c r="G99" s="7"/>
      <c r="H99" s="8">
        <f t="shared" si="44"/>
        <v>0</v>
      </c>
    </row>
    <row r="100" spans="1:8" ht="15">
      <c r="A100" s="21">
        <v>91</v>
      </c>
      <c r="B100" s="22" t="s">
        <v>58</v>
      </c>
      <c r="C100" s="4"/>
      <c r="D100" s="63">
        <f t="shared" si="42"/>
        <v>0</v>
      </c>
      <c r="E100" s="5">
        <v>100</v>
      </c>
      <c r="F100" s="6">
        <f t="shared" si="43"/>
        <v>0</v>
      </c>
      <c r="G100" s="7"/>
      <c r="H100" s="8">
        <f t="shared" si="44"/>
        <v>0</v>
      </c>
    </row>
    <row r="101" spans="1:8" ht="15">
      <c r="A101" s="16">
        <v>92</v>
      </c>
      <c r="B101" s="13" t="s">
        <v>59</v>
      </c>
      <c r="C101" s="4"/>
      <c r="D101" s="63">
        <f t="shared" si="42"/>
        <v>0</v>
      </c>
      <c r="E101" s="5">
        <v>100</v>
      </c>
      <c r="F101" s="6">
        <f t="shared" si="43"/>
        <v>0</v>
      </c>
      <c r="G101" s="7"/>
      <c r="H101" s="8">
        <f t="shared" si="44"/>
        <v>0</v>
      </c>
    </row>
    <row r="102" spans="1:8" ht="15">
      <c r="A102" s="16">
        <v>93</v>
      </c>
      <c r="B102" s="13" t="s">
        <v>60</v>
      </c>
      <c r="C102" s="4"/>
      <c r="D102" s="63">
        <f t="shared" si="42"/>
        <v>0</v>
      </c>
      <c r="E102" s="5">
        <v>50</v>
      </c>
      <c r="F102" s="6">
        <f t="shared" si="43"/>
        <v>0</v>
      </c>
      <c r="G102" s="7"/>
      <c r="H102" s="8">
        <f t="shared" si="44"/>
        <v>0</v>
      </c>
    </row>
    <row r="103" spans="1:8" ht="15">
      <c r="A103" s="16">
        <v>94</v>
      </c>
      <c r="B103" s="13" t="s">
        <v>61</v>
      </c>
      <c r="C103" s="4"/>
      <c r="D103" s="63">
        <f t="shared" si="42"/>
        <v>0</v>
      </c>
      <c r="E103" s="5">
        <v>50</v>
      </c>
      <c r="F103" s="6">
        <f t="shared" si="43"/>
        <v>0</v>
      </c>
      <c r="G103" s="7"/>
      <c r="H103" s="8">
        <f t="shared" si="44"/>
        <v>0</v>
      </c>
    </row>
    <row r="104" spans="1:8" ht="15">
      <c r="A104" s="16">
        <v>95</v>
      </c>
      <c r="B104" s="13" t="s">
        <v>62</v>
      </c>
      <c r="C104" s="4"/>
      <c r="D104" s="63">
        <f t="shared" si="42"/>
        <v>0</v>
      </c>
      <c r="E104" s="5">
        <v>50</v>
      </c>
      <c r="F104" s="6">
        <f t="shared" si="43"/>
        <v>0</v>
      </c>
      <c r="G104" s="7"/>
      <c r="H104" s="8">
        <f t="shared" si="44"/>
        <v>0</v>
      </c>
    </row>
    <row r="105" spans="1:8" ht="15">
      <c r="A105" s="16">
        <v>96</v>
      </c>
      <c r="B105" s="13" t="s">
        <v>63</v>
      </c>
      <c r="C105" s="4"/>
      <c r="D105" s="63">
        <f t="shared" si="42"/>
        <v>0</v>
      </c>
      <c r="E105" s="5">
        <v>10</v>
      </c>
      <c r="F105" s="6">
        <f t="shared" si="43"/>
        <v>0</v>
      </c>
      <c r="G105" s="7"/>
      <c r="H105" s="8">
        <f t="shared" si="44"/>
        <v>0</v>
      </c>
    </row>
    <row r="106" spans="1:8" ht="15">
      <c r="A106" s="16">
        <v>97</v>
      </c>
      <c r="B106" s="13" t="s">
        <v>66</v>
      </c>
      <c r="C106" s="4"/>
      <c r="D106" s="63">
        <f t="shared" si="42"/>
        <v>0</v>
      </c>
      <c r="E106" s="5">
        <v>300</v>
      </c>
      <c r="F106" s="6">
        <f t="shared" si="43"/>
        <v>0</v>
      </c>
      <c r="G106" s="7"/>
      <c r="H106" s="8">
        <f t="shared" si="44"/>
        <v>0</v>
      </c>
    </row>
    <row r="107" spans="1:8" ht="15">
      <c r="A107" s="16">
        <v>98</v>
      </c>
      <c r="B107" s="13" t="s">
        <v>65</v>
      </c>
      <c r="C107" s="4"/>
      <c r="D107" s="63">
        <f t="shared" si="42"/>
        <v>0</v>
      </c>
      <c r="E107" s="5">
        <v>500</v>
      </c>
      <c r="F107" s="6">
        <f t="shared" si="43"/>
        <v>0</v>
      </c>
      <c r="G107" s="7"/>
      <c r="H107" s="8">
        <f t="shared" si="44"/>
        <v>0</v>
      </c>
    </row>
    <row r="108" spans="1:8" ht="15">
      <c r="A108" s="16">
        <v>99</v>
      </c>
      <c r="B108" s="13" t="s">
        <v>113</v>
      </c>
      <c r="C108" s="4"/>
      <c r="D108" s="63">
        <f t="shared" si="42"/>
        <v>0</v>
      </c>
      <c r="E108" s="5">
        <v>20</v>
      </c>
      <c r="F108" s="6">
        <f t="shared" si="43"/>
        <v>0</v>
      </c>
      <c r="G108" s="7"/>
      <c r="H108" s="8">
        <f t="shared" si="44"/>
        <v>0</v>
      </c>
    </row>
    <row r="109" spans="1:8" ht="15">
      <c r="A109" s="16">
        <v>100</v>
      </c>
      <c r="B109" s="13" t="s">
        <v>68</v>
      </c>
      <c r="C109" s="4"/>
      <c r="D109" s="63">
        <f t="shared" si="42"/>
        <v>0</v>
      </c>
      <c r="E109" s="5">
        <v>100</v>
      </c>
      <c r="F109" s="6">
        <f t="shared" si="43"/>
        <v>0</v>
      </c>
      <c r="G109" s="7"/>
      <c r="H109" s="8">
        <f t="shared" si="44"/>
        <v>0</v>
      </c>
    </row>
    <row r="110" spans="1:8" ht="15">
      <c r="A110" s="16">
        <v>101</v>
      </c>
      <c r="B110" s="13" t="s">
        <v>70</v>
      </c>
      <c r="C110" s="4"/>
      <c r="D110" s="63">
        <f t="shared" si="42"/>
        <v>0</v>
      </c>
      <c r="E110" s="5">
        <v>500</v>
      </c>
      <c r="F110" s="6">
        <f t="shared" si="43"/>
        <v>0</v>
      </c>
      <c r="G110" s="7"/>
      <c r="H110" s="8">
        <f t="shared" si="44"/>
        <v>0</v>
      </c>
    </row>
    <row r="111" spans="1:8" ht="15">
      <c r="A111" s="16">
        <v>102</v>
      </c>
      <c r="B111" s="13" t="s">
        <v>124</v>
      </c>
      <c r="C111" s="4"/>
      <c r="D111" s="63">
        <f t="shared" si="42"/>
        <v>0</v>
      </c>
      <c r="E111" s="5">
        <v>100</v>
      </c>
      <c r="F111" s="6">
        <f t="shared" si="43"/>
        <v>0</v>
      </c>
      <c r="G111" s="7"/>
      <c r="H111" s="8">
        <f t="shared" si="44"/>
        <v>0</v>
      </c>
    </row>
    <row r="112" spans="1:8" ht="15">
      <c r="A112" s="16">
        <v>103</v>
      </c>
      <c r="B112" s="13" t="s">
        <v>139</v>
      </c>
      <c r="C112" s="4"/>
      <c r="D112" s="63">
        <f t="shared" si="42"/>
        <v>0</v>
      </c>
      <c r="E112" s="5">
        <v>100</v>
      </c>
      <c r="F112" s="6">
        <f t="shared" si="43"/>
        <v>0</v>
      </c>
      <c r="G112" s="7"/>
      <c r="H112" s="8">
        <f t="shared" si="44"/>
        <v>0</v>
      </c>
    </row>
    <row r="113" spans="1:8" ht="15">
      <c r="A113" s="16">
        <v>104</v>
      </c>
      <c r="B113" s="13" t="s">
        <v>72</v>
      </c>
      <c r="C113" s="4"/>
      <c r="D113" s="63">
        <f t="shared" si="42"/>
        <v>0</v>
      </c>
      <c r="E113" s="5">
        <v>200</v>
      </c>
      <c r="F113" s="6">
        <f t="shared" si="43"/>
        <v>0</v>
      </c>
      <c r="G113" s="7"/>
      <c r="H113" s="8">
        <f t="shared" si="44"/>
        <v>0</v>
      </c>
    </row>
    <row r="114" spans="1:8" ht="15">
      <c r="A114" s="16">
        <v>105</v>
      </c>
      <c r="B114" s="14" t="s">
        <v>71</v>
      </c>
      <c r="C114" s="4"/>
      <c r="D114" s="63">
        <f t="shared" si="42"/>
        <v>0</v>
      </c>
      <c r="E114" s="5">
        <v>1500</v>
      </c>
      <c r="F114" s="6">
        <f t="shared" si="43"/>
        <v>0</v>
      </c>
      <c r="G114" s="7"/>
      <c r="H114" s="8">
        <f t="shared" si="44"/>
        <v>0</v>
      </c>
    </row>
    <row r="115" spans="1:8" ht="15">
      <c r="A115" s="16">
        <v>106</v>
      </c>
      <c r="B115" s="14" t="s">
        <v>73</v>
      </c>
      <c r="C115" s="4"/>
      <c r="D115" s="63">
        <f t="shared" si="42"/>
        <v>0</v>
      </c>
      <c r="E115" s="5">
        <v>500</v>
      </c>
      <c r="F115" s="6">
        <f t="shared" si="43"/>
        <v>0</v>
      </c>
      <c r="G115" s="7"/>
      <c r="H115" s="8">
        <f t="shared" si="44"/>
        <v>0</v>
      </c>
    </row>
    <row r="116" spans="1:8" ht="15">
      <c r="A116" s="16">
        <v>107</v>
      </c>
      <c r="B116" s="14" t="s">
        <v>74</v>
      </c>
      <c r="C116" s="4"/>
      <c r="D116" s="63">
        <f t="shared" si="42"/>
        <v>0</v>
      </c>
      <c r="E116" s="5">
        <v>1000</v>
      </c>
      <c r="F116" s="6">
        <f t="shared" si="43"/>
        <v>0</v>
      </c>
      <c r="G116" s="7"/>
      <c r="H116" s="8">
        <f t="shared" si="44"/>
        <v>0</v>
      </c>
    </row>
    <row r="117" spans="1:8" ht="15">
      <c r="A117" s="16">
        <v>108</v>
      </c>
      <c r="B117" s="14" t="s">
        <v>75</v>
      </c>
      <c r="C117" s="4"/>
      <c r="D117" s="63">
        <f t="shared" si="42"/>
        <v>0</v>
      </c>
      <c r="E117" s="5">
        <v>50</v>
      </c>
      <c r="F117" s="6">
        <f t="shared" si="43"/>
        <v>0</v>
      </c>
      <c r="G117" s="7"/>
      <c r="H117" s="8">
        <f t="shared" si="44"/>
        <v>0</v>
      </c>
    </row>
    <row r="118" spans="1:8" ht="15">
      <c r="A118" s="16">
        <v>109</v>
      </c>
      <c r="B118" s="14" t="s">
        <v>149</v>
      </c>
      <c r="C118" s="4"/>
      <c r="D118" s="63">
        <f t="shared" si="42"/>
        <v>0</v>
      </c>
      <c r="E118" s="5">
        <v>50</v>
      </c>
      <c r="F118" s="6">
        <f t="shared" si="43"/>
        <v>0</v>
      </c>
      <c r="G118" s="7"/>
      <c r="H118" s="8">
        <f t="shared" si="44"/>
        <v>0</v>
      </c>
    </row>
    <row r="119" spans="1:8" ht="15">
      <c r="A119" s="16">
        <v>110</v>
      </c>
      <c r="B119" s="14" t="s">
        <v>150</v>
      </c>
      <c r="C119" s="4"/>
      <c r="D119" s="63">
        <f t="shared" si="42"/>
        <v>0</v>
      </c>
      <c r="E119" s="5">
        <v>50</v>
      </c>
      <c r="F119" s="6">
        <f t="shared" si="43"/>
        <v>0</v>
      </c>
      <c r="G119" s="7"/>
      <c r="H119" s="8">
        <f t="shared" si="44"/>
        <v>0</v>
      </c>
    </row>
    <row r="120" spans="1:8" ht="15">
      <c r="A120" s="16">
        <v>111</v>
      </c>
      <c r="B120" s="14" t="s">
        <v>151</v>
      </c>
      <c r="C120" s="4"/>
      <c r="D120" s="63">
        <f t="shared" si="42"/>
        <v>0</v>
      </c>
      <c r="E120" s="5">
        <v>50</v>
      </c>
      <c r="F120" s="6">
        <f t="shared" si="43"/>
        <v>0</v>
      </c>
      <c r="G120" s="7"/>
      <c r="H120" s="8">
        <f t="shared" si="44"/>
        <v>0</v>
      </c>
    </row>
    <row r="121" spans="1:8" ht="15">
      <c r="A121" s="16">
        <v>112</v>
      </c>
      <c r="B121" s="14" t="s">
        <v>76</v>
      </c>
      <c r="C121" s="4"/>
      <c r="D121" s="63">
        <f t="shared" si="42"/>
        <v>0</v>
      </c>
      <c r="E121" s="5">
        <v>1000</v>
      </c>
      <c r="F121" s="6">
        <f t="shared" si="43"/>
        <v>0</v>
      </c>
      <c r="G121" s="7"/>
      <c r="H121" s="8">
        <f t="shared" si="44"/>
        <v>0</v>
      </c>
    </row>
    <row r="122" spans="1:8" ht="15">
      <c r="A122" s="16">
        <v>113</v>
      </c>
      <c r="B122" s="14" t="s">
        <v>78</v>
      </c>
      <c r="C122" s="4"/>
      <c r="D122" s="63">
        <f t="shared" si="42"/>
        <v>0</v>
      </c>
      <c r="E122" s="5">
        <v>50</v>
      </c>
      <c r="F122" s="6">
        <f t="shared" si="43"/>
        <v>0</v>
      </c>
      <c r="G122" s="7"/>
      <c r="H122" s="8">
        <f t="shared" si="44"/>
        <v>0</v>
      </c>
    </row>
    <row r="123" spans="1:8" ht="15">
      <c r="A123" s="16">
        <v>114</v>
      </c>
      <c r="B123" s="14" t="s">
        <v>77</v>
      </c>
      <c r="C123" s="4"/>
      <c r="D123" s="63">
        <f t="shared" si="42"/>
        <v>0</v>
      </c>
      <c r="E123" s="5">
        <v>100</v>
      </c>
      <c r="F123" s="6">
        <f t="shared" si="43"/>
        <v>0</v>
      </c>
      <c r="G123" s="7"/>
      <c r="H123" s="8">
        <f t="shared" si="44"/>
        <v>0</v>
      </c>
    </row>
    <row r="124" spans="1:8" ht="15">
      <c r="A124" s="16">
        <v>115</v>
      </c>
      <c r="B124" s="13" t="s">
        <v>109</v>
      </c>
      <c r="C124" s="4"/>
      <c r="D124" s="63">
        <f t="shared" si="42"/>
        <v>0</v>
      </c>
      <c r="E124" s="5">
        <v>20</v>
      </c>
      <c r="F124" s="6">
        <f t="shared" si="43"/>
        <v>0</v>
      </c>
      <c r="G124" s="7"/>
      <c r="H124" s="8">
        <f t="shared" si="44"/>
        <v>0</v>
      </c>
    </row>
    <row r="125" spans="1:8" ht="15">
      <c r="A125" s="16">
        <v>116</v>
      </c>
      <c r="B125" s="13" t="s">
        <v>80</v>
      </c>
      <c r="C125" s="4"/>
      <c r="D125" s="63">
        <f t="shared" si="42"/>
        <v>0</v>
      </c>
      <c r="E125" s="5">
        <v>300</v>
      </c>
      <c r="F125" s="6">
        <f t="shared" si="43"/>
        <v>0</v>
      </c>
      <c r="G125" s="7"/>
      <c r="H125" s="8">
        <f t="shared" si="44"/>
        <v>0</v>
      </c>
    </row>
    <row r="126" spans="1:8" ht="15">
      <c r="A126" s="16">
        <v>117</v>
      </c>
      <c r="B126" s="13" t="s">
        <v>81</v>
      </c>
      <c r="C126" s="4"/>
      <c r="D126" s="63">
        <f t="shared" si="42"/>
        <v>0</v>
      </c>
      <c r="E126" s="5">
        <v>150</v>
      </c>
      <c r="F126" s="6">
        <f t="shared" si="43"/>
        <v>0</v>
      </c>
      <c r="G126" s="7"/>
      <c r="H126" s="8">
        <f t="shared" si="44"/>
        <v>0</v>
      </c>
    </row>
    <row r="127" spans="1:8" ht="15">
      <c r="A127" s="16">
        <v>118</v>
      </c>
      <c r="B127" s="13" t="s">
        <v>82</v>
      </c>
      <c r="C127" s="4"/>
      <c r="D127" s="63">
        <f t="shared" si="42"/>
        <v>0</v>
      </c>
      <c r="E127" s="5">
        <v>300</v>
      </c>
      <c r="F127" s="6">
        <f t="shared" si="43"/>
        <v>0</v>
      </c>
      <c r="G127" s="7"/>
      <c r="H127" s="8">
        <f t="shared" si="44"/>
        <v>0</v>
      </c>
    </row>
    <row r="128" spans="1:8" ht="15">
      <c r="A128" s="16">
        <v>119</v>
      </c>
      <c r="B128" s="14" t="s">
        <v>83</v>
      </c>
      <c r="C128" s="4"/>
      <c r="D128" s="63">
        <f t="shared" si="42"/>
        <v>0</v>
      </c>
      <c r="E128" s="5">
        <v>200</v>
      </c>
      <c r="F128" s="6">
        <f t="shared" si="43"/>
        <v>0</v>
      </c>
      <c r="G128" s="7"/>
      <c r="H128" s="8">
        <f t="shared" si="44"/>
        <v>0</v>
      </c>
    </row>
    <row r="129" spans="1:8" ht="15">
      <c r="A129" s="16">
        <v>120</v>
      </c>
      <c r="B129" s="14" t="s">
        <v>84</v>
      </c>
      <c r="C129" s="4"/>
      <c r="D129" s="63">
        <f t="shared" si="42"/>
        <v>0</v>
      </c>
      <c r="E129" s="5">
        <v>300</v>
      </c>
      <c r="F129" s="6">
        <f t="shared" si="43"/>
        <v>0</v>
      </c>
      <c r="G129" s="7"/>
      <c r="H129" s="8">
        <f t="shared" si="44"/>
        <v>0</v>
      </c>
    </row>
    <row r="130" spans="1:8" ht="15">
      <c r="A130" s="16">
        <v>121</v>
      </c>
      <c r="B130" s="14" t="s">
        <v>85</v>
      </c>
      <c r="C130" s="4"/>
      <c r="D130" s="63">
        <f t="shared" si="42"/>
        <v>0</v>
      </c>
      <c r="E130" s="5">
        <v>300</v>
      </c>
      <c r="F130" s="6">
        <f t="shared" si="43"/>
        <v>0</v>
      </c>
      <c r="G130" s="7"/>
      <c r="H130" s="8">
        <f t="shared" si="44"/>
        <v>0</v>
      </c>
    </row>
    <row r="131" spans="1:8" ht="15">
      <c r="A131" s="16">
        <v>122</v>
      </c>
      <c r="B131" s="14" t="s">
        <v>117</v>
      </c>
      <c r="C131" s="4"/>
      <c r="D131" s="63">
        <f t="shared" si="42"/>
        <v>0</v>
      </c>
      <c r="E131" s="5">
        <v>100</v>
      </c>
      <c r="F131" s="6">
        <f t="shared" si="43"/>
        <v>0</v>
      </c>
      <c r="G131" s="7"/>
      <c r="H131" s="8">
        <f t="shared" si="44"/>
        <v>0</v>
      </c>
    </row>
    <row r="132" spans="1:8" ht="15">
      <c r="A132" s="16">
        <v>123</v>
      </c>
      <c r="B132" s="14" t="s">
        <v>86</v>
      </c>
      <c r="C132" s="4"/>
      <c r="D132" s="63">
        <f t="shared" si="42"/>
        <v>0</v>
      </c>
      <c r="E132" s="5">
        <v>50</v>
      </c>
      <c r="F132" s="6">
        <f t="shared" si="43"/>
        <v>0</v>
      </c>
      <c r="G132" s="7"/>
      <c r="H132" s="8">
        <f t="shared" si="44"/>
        <v>0</v>
      </c>
    </row>
    <row r="133" spans="1:8" ht="15">
      <c r="A133" s="16">
        <v>124</v>
      </c>
      <c r="B133" s="13" t="s">
        <v>87</v>
      </c>
      <c r="C133" s="4"/>
      <c r="D133" s="63">
        <f t="shared" si="42"/>
        <v>0</v>
      </c>
      <c r="E133" s="5">
        <v>100</v>
      </c>
      <c r="F133" s="6">
        <f t="shared" si="43"/>
        <v>0</v>
      </c>
      <c r="G133" s="7"/>
      <c r="H133" s="8">
        <f t="shared" si="44"/>
        <v>0</v>
      </c>
    </row>
    <row r="134" spans="1:8" ht="15">
      <c r="A134" s="16">
        <v>125</v>
      </c>
      <c r="B134" s="13" t="s">
        <v>88</v>
      </c>
      <c r="C134" s="4"/>
      <c r="D134" s="63">
        <f t="shared" si="42"/>
        <v>0</v>
      </c>
      <c r="E134" s="5">
        <v>300</v>
      </c>
      <c r="F134" s="6">
        <f t="shared" si="43"/>
        <v>0</v>
      </c>
      <c r="G134" s="7"/>
      <c r="H134" s="8">
        <f t="shared" si="44"/>
        <v>0</v>
      </c>
    </row>
    <row r="135" spans="1:8" ht="15">
      <c r="A135" s="16">
        <v>126</v>
      </c>
      <c r="B135" s="13" t="s">
        <v>89</v>
      </c>
      <c r="C135" s="4"/>
      <c r="D135" s="63">
        <f t="shared" si="42"/>
        <v>0</v>
      </c>
      <c r="E135" s="5">
        <v>100</v>
      </c>
      <c r="F135" s="6">
        <f t="shared" si="43"/>
        <v>0</v>
      </c>
      <c r="G135" s="7"/>
      <c r="H135" s="8">
        <f t="shared" si="44"/>
        <v>0</v>
      </c>
    </row>
    <row r="136" spans="1:8" ht="15">
      <c r="A136" s="16">
        <v>127</v>
      </c>
      <c r="B136" s="13" t="s">
        <v>90</v>
      </c>
      <c r="C136" s="4"/>
      <c r="D136" s="63">
        <f t="shared" si="42"/>
        <v>0</v>
      </c>
      <c r="E136" s="5">
        <v>100</v>
      </c>
      <c r="F136" s="6">
        <f t="shared" si="43"/>
        <v>0</v>
      </c>
      <c r="G136" s="7"/>
      <c r="H136" s="8">
        <f t="shared" si="44"/>
        <v>0</v>
      </c>
    </row>
    <row r="137" spans="1:8" ht="15">
      <c r="A137" s="16">
        <v>128</v>
      </c>
      <c r="B137" s="13" t="s">
        <v>91</v>
      </c>
      <c r="C137" s="4"/>
      <c r="D137" s="63">
        <f t="shared" si="42"/>
        <v>0</v>
      </c>
      <c r="E137" s="5">
        <v>100</v>
      </c>
      <c r="F137" s="6">
        <f t="shared" si="43"/>
        <v>0</v>
      </c>
      <c r="G137" s="7"/>
      <c r="H137" s="8">
        <f t="shared" si="44"/>
        <v>0</v>
      </c>
    </row>
    <row r="138" spans="1:8" ht="15">
      <c r="A138" s="16">
        <v>129</v>
      </c>
      <c r="B138" s="13" t="s">
        <v>92</v>
      </c>
      <c r="C138" s="4"/>
      <c r="D138" s="63">
        <f t="shared" ref="D138:D144" si="45">C138*1.21</f>
        <v>0</v>
      </c>
      <c r="E138" s="5">
        <v>50</v>
      </c>
      <c r="F138" s="6">
        <f t="shared" ref="F138:F144" si="46">C138*E138</f>
        <v>0</v>
      </c>
      <c r="G138" s="7"/>
      <c r="H138" s="8">
        <f t="shared" ref="H138:H144" si="47">F138*1.21</f>
        <v>0</v>
      </c>
    </row>
    <row r="139" spans="1:8" ht="15">
      <c r="A139" s="16">
        <v>130</v>
      </c>
      <c r="B139" s="13" t="s">
        <v>93</v>
      </c>
      <c r="C139" s="4"/>
      <c r="D139" s="63">
        <f t="shared" si="45"/>
        <v>0</v>
      </c>
      <c r="E139" s="5">
        <v>50</v>
      </c>
      <c r="F139" s="6">
        <f t="shared" si="46"/>
        <v>0</v>
      </c>
      <c r="G139" s="7"/>
      <c r="H139" s="8">
        <f t="shared" si="47"/>
        <v>0</v>
      </c>
    </row>
    <row r="140" spans="1:8" ht="15">
      <c r="A140" s="16">
        <v>131</v>
      </c>
      <c r="B140" s="13" t="s">
        <v>96</v>
      </c>
      <c r="C140" s="4"/>
      <c r="D140" s="63">
        <f t="shared" si="45"/>
        <v>0</v>
      </c>
      <c r="E140" s="5">
        <v>400</v>
      </c>
      <c r="F140" s="6">
        <f t="shared" si="46"/>
        <v>0</v>
      </c>
      <c r="G140" s="7"/>
      <c r="H140" s="8">
        <f t="shared" si="47"/>
        <v>0</v>
      </c>
    </row>
    <row r="141" spans="1:8" ht="15">
      <c r="A141" s="16">
        <v>132</v>
      </c>
      <c r="B141" s="13" t="s">
        <v>97</v>
      </c>
      <c r="C141" s="4"/>
      <c r="D141" s="63">
        <f t="shared" si="45"/>
        <v>0</v>
      </c>
      <c r="E141" s="5">
        <v>50</v>
      </c>
      <c r="F141" s="6">
        <f t="shared" si="46"/>
        <v>0</v>
      </c>
      <c r="G141" s="7"/>
      <c r="H141" s="8">
        <f t="shared" si="47"/>
        <v>0</v>
      </c>
    </row>
    <row r="142" spans="1:8" ht="15">
      <c r="A142" s="16">
        <v>133</v>
      </c>
      <c r="B142" s="13" t="s">
        <v>98</v>
      </c>
      <c r="C142" s="4"/>
      <c r="D142" s="63">
        <f t="shared" si="45"/>
        <v>0</v>
      </c>
      <c r="E142" s="5">
        <v>30</v>
      </c>
      <c r="F142" s="6">
        <f t="shared" si="46"/>
        <v>0</v>
      </c>
      <c r="G142" s="7"/>
      <c r="H142" s="8">
        <f t="shared" si="47"/>
        <v>0</v>
      </c>
    </row>
    <row r="143" spans="1:8" ht="15">
      <c r="A143" s="16">
        <v>134</v>
      </c>
      <c r="B143" s="13" t="s">
        <v>99</v>
      </c>
      <c r="C143" s="4"/>
      <c r="D143" s="63">
        <f t="shared" si="45"/>
        <v>0</v>
      </c>
      <c r="E143" s="5">
        <v>100</v>
      </c>
      <c r="F143" s="6">
        <f t="shared" si="46"/>
        <v>0</v>
      </c>
      <c r="G143" s="7"/>
      <c r="H143" s="8">
        <f t="shared" si="47"/>
        <v>0</v>
      </c>
    </row>
    <row r="144" spans="1:8" ht="15">
      <c r="A144" s="16">
        <v>135</v>
      </c>
      <c r="B144" s="13" t="s">
        <v>119</v>
      </c>
      <c r="C144" s="4"/>
      <c r="D144" s="63">
        <f t="shared" si="45"/>
        <v>0</v>
      </c>
      <c r="E144" s="5">
        <v>50</v>
      </c>
      <c r="F144" s="6">
        <f t="shared" si="46"/>
        <v>0</v>
      </c>
      <c r="G144" s="7"/>
      <c r="H144" s="8">
        <f t="shared" si="47"/>
        <v>0</v>
      </c>
    </row>
    <row r="145" spans="1:8" ht="15">
      <c r="A145" s="16">
        <v>136</v>
      </c>
      <c r="B145" s="13" t="s">
        <v>105</v>
      </c>
      <c r="C145" s="4"/>
      <c r="D145" s="63">
        <f t="shared" ref="D145:D148" si="48">C145*1.21</f>
        <v>0</v>
      </c>
      <c r="E145" s="5">
        <v>100</v>
      </c>
      <c r="F145" s="6">
        <f t="shared" ref="F145:F148" si="49">C145*E145</f>
        <v>0</v>
      </c>
      <c r="G145" s="7"/>
      <c r="H145" s="8">
        <f t="shared" ref="H145:H148" si="50">F145*1.21</f>
        <v>0</v>
      </c>
    </row>
    <row r="146" spans="1:8" ht="15">
      <c r="A146" s="16">
        <v>137</v>
      </c>
      <c r="B146" s="13" t="s">
        <v>107</v>
      </c>
      <c r="C146" s="4"/>
      <c r="D146" s="63">
        <f t="shared" si="48"/>
        <v>0</v>
      </c>
      <c r="E146" s="5">
        <v>100</v>
      </c>
      <c r="F146" s="6">
        <f t="shared" si="49"/>
        <v>0</v>
      </c>
      <c r="G146" s="7"/>
      <c r="H146" s="8">
        <f t="shared" si="50"/>
        <v>0</v>
      </c>
    </row>
    <row r="147" spans="1:8" ht="15">
      <c r="A147" s="16">
        <v>138</v>
      </c>
      <c r="B147" s="13" t="s">
        <v>106</v>
      </c>
      <c r="C147" s="4"/>
      <c r="D147" s="63">
        <f t="shared" si="48"/>
        <v>0</v>
      </c>
      <c r="E147" s="5">
        <v>100</v>
      </c>
      <c r="F147" s="6">
        <f t="shared" si="49"/>
        <v>0</v>
      </c>
      <c r="G147" s="7"/>
      <c r="H147" s="8">
        <f t="shared" si="50"/>
        <v>0</v>
      </c>
    </row>
    <row r="148" spans="1:8" ht="15">
      <c r="A148" s="16">
        <v>139</v>
      </c>
      <c r="B148" s="13" t="s">
        <v>112</v>
      </c>
      <c r="C148" s="4"/>
      <c r="D148" s="63">
        <f t="shared" si="48"/>
        <v>0</v>
      </c>
      <c r="E148" s="5">
        <v>100</v>
      </c>
      <c r="F148" s="6">
        <f t="shared" si="49"/>
        <v>0</v>
      </c>
      <c r="G148" s="7"/>
      <c r="H148" s="8">
        <f t="shared" si="50"/>
        <v>0</v>
      </c>
    </row>
    <row r="149" spans="1:8" s="9" customFormat="1" ht="15">
      <c r="A149" s="16">
        <v>140</v>
      </c>
      <c r="B149" s="19" t="s">
        <v>135</v>
      </c>
      <c r="C149" s="4"/>
      <c r="D149" s="63">
        <f t="shared" ref="D149" si="51">C149*1.21</f>
        <v>0</v>
      </c>
      <c r="E149" s="5">
        <v>100</v>
      </c>
      <c r="F149" s="6">
        <f t="shared" ref="F149" si="52">C149*E149</f>
        <v>0</v>
      </c>
      <c r="G149" s="7"/>
      <c r="H149" s="8">
        <f t="shared" ref="H149" si="53">F149*1.21</f>
        <v>0</v>
      </c>
    </row>
    <row r="150" spans="1:8" ht="15">
      <c r="A150" s="16">
        <v>141</v>
      </c>
      <c r="B150" s="13" t="s">
        <v>108</v>
      </c>
      <c r="C150" s="4"/>
      <c r="D150" s="63">
        <f t="shared" ref="D150:D153" si="54">C150*1.21</f>
        <v>0</v>
      </c>
      <c r="E150" s="5">
        <v>100</v>
      </c>
      <c r="F150" s="6">
        <f t="shared" ref="F150:F153" si="55">C150*E150</f>
        <v>0</v>
      </c>
      <c r="G150" s="7"/>
      <c r="H150" s="8">
        <f t="shared" ref="H150:H153" si="56">F150*1.21</f>
        <v>0</v>
      </c>
    </row>
    <row r="151" spans="1:8" ht="15">
      <c r="A151" s="16">
        <v>142</v>
      </c>
      <c r="B151" s="13" t="s">
        <v>94</v>
      </c>
      <c r="C151" s="4"/>
      <c r="D151" s="63">
        <f t="shared" si="54"/>
        <v>0</v>
      </c>
      <c r="E151" s="5">
        <v>100</v>
      </c>
      <c r="F151" s="6">
        <f t="shared" si="55"/>
        <v>0</v>
      </c>
      <c r="G151" s="7"/>
      <c r="H151" s="8">
        <f t="shared" si="56"/>
        <v>0</v>
      </c>
    </row>
    <row r="152" spans="1:8" ht="15">
      <c r="A152" s="16">
        <v>143</v>
      </c>
      <c r="B152" s="13" t="s">
        <v>115</v>
      </c>
      <c r="C152" s="4"/>
      <c r="D152" s="63">
        <f t="shared" si="54"/>
        <v>0</v>
      </c>
      <c r="E152" s="5">
        <v>50</v>
      </c>
      <c r="F152" s="6">
        <f t="shared" si="55"/>
        <v>0</v>
      </c>
      <c r="G152" s="7"/>
      <c r="H152" s="8">
        <f t="shared" si="56"/>
        <v>0</v>
      </c>
    </row>
    <row r="153" spans="1:8" ht="15">
      <c r="A153" s="16">
        <v>144</v>
      </c>
      <c r="B153" s="13" t="s">
        <v>116</v>
      </c>
      <c r="C153" s="4"/>
      <c r="D153" s="63">
        <f t="shared" si="54"/>
        <v>0</v>
      </c>
      <c r="E153" s="5">
        <v>50</v>
      </c>
      <c r="F153" s="6">
        <f t="shared" si="55"/>
        <v>0</v>
      </c>
      <c r="G153" s="7"/>
      <c r="H153" s="8">
        <f t="shared" si="56"/>
        <v>0</v>
      </c>
    </row>
    <row r="154" spans="1:8" ht="15">
      <c r="A154" s="16">
        <v>145</v>
      </c>
      <c r="B154" s="13" t="s">
        <v>114</v>
      </c>
      <c r="C154" s="4"/>
      <c r="D154" s="63">
        <f t="shared" ref="D154:D155" si="57">C154*1.21</f>
        <v>0</v>
      </c>
      <c r="E154" s="5">
        <v>50</v>
      </c>
      <c r="F154" s="6">
        <f t="shared" ref="F154" si="58">C154*E154</f>
        <v>0</v>
      </c>
      <c r="G154" s="7"/>
      <c r="H154" s="8">
        <f t="shared" ref="H154:H155" si="59">F154*1.21</f>
        <v>0</v>
      </c>
    </row>
    <row r="155" spans="1:8" ht="15">
      <c r="A155" s="23">
        <v>146</v>
      </c>
      <c r="B155" s="24" t="s">
        <v>128</v>
      </c>
      <c r="C155" s="25"/>
      <c r="D155" s="65">
        <f t="shared" si="57"/>
        <v>0</v>
      </c>
      <c r="E155" s="26">
        <v>30</v>
      </c>
      <c r="F155" s="27">
        <f t="shared" ref="F155" si="60">C155*E155</f>
        <v>0</v>
      </c>
      <c r="G155" s="28"/>
      <c r="H155" s="29">
        <f t="shared" si="59"/>
        <v>0</v>
      </c>
    </row>
    <row r="156" spans="1:8" ht="15.75">
      <c r="A156" s="71" t="s">
        <v>95</v>
      </c>
      <c r="B156" s="72" t="s">
        <v>152</v>
      </c>
      <c r="C156" s="73"/>
      <c r="D156" s="74"/>
      <c r="E156" s="75"/>
      <c r="F156" s="73">
        <f>SUM(F10:F155)</f>
        <v>0</v>
      </c>
      <c r="G156" s="75"/>
      <c r="H156" s="73">
        <f>SUM(H10:H155)</f>
        <v>0</v>
      </c>
    </row>
    <row r="157" spans="1:8">
      <c r="F157" s="10"/>
      <c r="G157" s="10"/>
      <c r="H157" s="10"/>
    </row>
    <row r="158" spans="1:8" ht="14.25">
      <c r="B158" s="11" t="s">
        <v>133</v>
      </c>
    </row>
    <row r="160" spans="1:8" ht="18" customHeight="1"/>
    <row r="161" spans="1:8" s="47" customFormat="1" ht="14.25" customHeight="1">
      <c r="A161" s="66"/>
      <c r="B161" s="67" t="s">
        <v>155</v>
      </c>
      <c r="C161" s="68"/>
      <c r="D161" s="69"/>
      <c r="E161" s="68"/>
      <c r="F161" s="70">
        <f>SUM(F10:F37)</f>
        <v>0</v>
      </c>
      <c r="G161" s="66"/>
      <c r="H161" s="70">
        <f>SUM(H10:H37)</f>
        <v>0</v>
      </c>
    </row>
    <row r="162" spans="1:8" s="47" customFormat="1" ht="15.75">
      <c r="A162" s="48"/>
      <c r="B162" s="50" t="s">
        <v>156</v>
      </c>
      <c r="C162" s="51"/>
      <c r="D162" s="51"/>
      <c r="E162" s="52"/>
      <c r="F162" s="53">
        <f>SUM(F38:F155)</f>
        <v>0</v>
      </c>
      <c r="G162" s="54"/>
      <c r="H162" s="49">
        <f>SUM(H38:H155)</f>
        <v>0</v>
      </c>
    </row>
    <row r="163" spans="1:8" ht="15">
      <c r="A163" s="37"/>
      <c r="B163" s="38"/>
      <c r="C163" s="39"/>
      <c r="D163" s="39"/>
      <c r="E163" s="40"/>
      <c r="F163" s="41"/>
      <c r="G163" s="42"/>
      <c r="H163" s="43"/>
    </row>
    <row r="164" spans="1:8" ht="15">
      <c r="A164" s="37"/>
      <c r="B164" s="38"/>
      <c r="C164" s="39"/>
      <c r="D164" s="39"/>
      <c r="E164" s="40"/>
      <c r="F164" s="41"/>
      <c r="G164" s="42"/>
      <c r="H164" s="43"/>
    </row>
    <row r="165" spans="1:8" ht="15">
      <c r="A165" s="37"/>
      <c r="B165" s="38"/>
      <c r="C165" s="39"/>
      <c r="D165" s="39"/>
      <c r="E165" s="40"/>
      <c r="F165" s="41"/>
      <c r="G165" s="42"/>
      <c r="H165" s="43"/>
    </row>
    <row r="166" spans="1:8" ht="15">
      <c r="A166" s="37"/>
      <c r="B166" s="38"/>
      <c r="C166" s="39"/>
      <c r="D166" s="39"/>
      <c r="E166" s="40"/>
      <c r="F166" s="41"/>
      <c r="G166" s="42"/>
      <c r="H166" s="43"/>
    </row>
    <row r="167" spans="1:8" ht="15">
      <c r="A167" s="37"/>
      <c r="B167" s="38"/>
      <c r="C167" s="39"/>
      <c r="D167" s="39"/>
      <c r="E167" s="40"/>
      <c r="F167" s="41"/>
      <c r="G167" s="42"/>
      <c r="H167" s="43"/>
    </row>
    <row r="168" spans="1:8" ht="15">
      <c r="A168" s="37"/>
      <c r="B168" s="38"/>
      <c r="C168" s="39"/>
      <c r="D168" s="39"/>
      <c r="E168" s="40"/>
      <c r="F168" s="41"/>
      <c r="G168" s="42"/>
      <c r="H168" s="43"/>
    </row>
    <row r="169" spans="1:8" ht="15">
      <c r="A169" s="37"/>
      <c r="B169" s="38"/>
      <c r="C169" s="39"/>
      <c r="D169" s="39"/>
      <c r="E169" s="40"/>
      <c r="F169" s="41"/>
      <c r="G169" s="42"/>
      <c r="H169" s="43"/>
    </row>
    <row r="170" spans="1:8" ht="15">
      <c r="A170" s="37"/>
      <c r="B170" s="38"/>
      <c r="C170" s="39"/>
      <c r="D170" s="39"/>
      <c r="E170" s="40"/>
      <c r="F170" s="41"/>
      <c r="G170" s="42"/>
      <c r="H170" s="43"/>
    </row>
    <row r="171" spans="1:8" ht="15">
      <c r="A171" s="37"/>
      <c r="B171" s="38"/>
      <c r="C171" s="39"/>
      <c r="D171" s="39"/>
      <c r="E171" s="40"/>
      <c r="F171" s="41"/>
      <c r="G171" s="42"/>
      <c r="H171" s="43"/>
    </row>
    <row r="172" spans="1:8" ht="15">
      <c r="A172" s="37"/>
      <c r="B172" s="38"/>
      <c r="C172" s="39"/>
      <c r="D172" s="39"/>
      <c r="E172" s="40"/>
      <c r="F172" s="41"/>
      <c r="G172" s="42"/>
      <c r="H172" s="43"/>
    </row>
    <row r="173" spans="1:8" ht="15">
      <c r="A173" s="37"/>
      <c r="B173" s="44"/>
      <c r="C173" s="39"/>
      <c r="D173" s="39"/>
      <c r="E173" s="40"/>
      <c r="F173" s="41"/>
      <c r="G173" s="42"/>
      <c r="H173" s="43"/>
    </row>
    <row r="174" spans="1:8" ht="15">
      <c r="A174" s="37"/>
      <c r="B174" s="38"/>
      <c r="C174" s="39"/>
      <c r="D174" s="39"/>
      <c r="E174" s="40"/>
      <c r="F174" s="41"/>
      <c r="G174" s="42"/>
      <c r="H174" s="43"/>
    </row>
    <row r="175" spans="1:8" ht="15">
      <c r="A175" s="37"/>
      <c r="B175" s="38"/>
      <c r="C175" s="39"/>
      <c r="D175" s="39"/>
      <c r="E175" s="40"/>
      <c r="F175" s="41"/>
      <c r="G175" s="42"/>
      <c r="H175" s="43"/>
    </row>
    <row r="176" spans="1:8" ht="15">
      <c r="A176" s="37"/>
      <c r="B176" s="38"/>
      <c r="C176" s="39"/>
      <c r="D176" s="39"/>
      <c r="E176" s="40"/>
      <c r="F176" s="41"/>
      <c r="G176" s="42"/>
      <c r="H176" s="43"/>
    </row>
    <row r="177" spans="1:8" ht="15">
      <c r="A177" s="37"/>
      <c r="B177" s="38"/>
      <c r="C177" s="39"/>
      <c r="D177" s="39"/>
      <c r="E177" s="40"/>
      <c r="F177" s="41"/>
      <c r="G177" s="42"/>
      <c r="H177" s="43"/>
    </row>
    <row r="178" spans="1:8" ht="15">
      <c r="A178" s="37"/>
      <c r="B178" s="38"/>
      <c r="C178" s="39"/>
      <c r="D178" s="39"/>
      <c r="E178" s="40"/>
      <c r="F178" s="41"/>
      <c r="G178" s="42"/>
      <c r="H178" s="43"/>
    </row>
    <row r="179" spans="1:8" ht="15">
      <c r="A179" s="37"/>
      <c r="B179" s="38"/>
      <c r="C179" s="39"/>
      <c r="D179" s="39"/>
      <c r="E179" s="40"/>
      <c r="F179" s="41"/>
      <c r="G179" s="42"/>
      <c r="H179" s="43"/>
    </row>
    <row r="180" spans="1:8" ht="15">
      <c r="A180" s="37"/>
      <c r="B180" s="38"/>
      <c r="C180" s="39"/>
      <c r="D180" s="39"/>
      <c r="E180" s="40"/>
      <c r="F180" s="41"/>
      <c r="G180" s="42"/>
      <c r="H180" s="43"/>
    </row>
    <row r="181" spans="1:8" ht="15">
      <c r="A181" s="37"/>
      <c r="B181" s="38"/>
      <c r="C181" s="39"/>
      <c r="D181" s="39"/>
      <c r="E181" s="40"/>
      <c r="F181" s="41"/>
      <c r="G181" s="42"/>
      <c r="H181" s="43"/>
    </row>
    <row r="182" spans="1:8" ht="15">
      <c r="A182" s="37"/>
      <c r="B182" s="38"/>
      <c r="C182" s="39"/>
      <c r="D182" s="39"/>
      <c r="E182" s="40"/>
      <c r="F182" s="41"/>
      <c r="G182" s="42"/>
      <c r="H182" s="43"/>
    </row>
    <row r="183" spans="1:8" ht="15">
      <c r="A183" s="37"/>
      <c r="B183" s="38"/>
      <c r="C183" s="39"/>
      <c r="D183" s="39"/>
      <c r="E183" s="40"/>
      <c r="F183" s="41"/>
      <c r="G183" s="42"/>
      <c r="H183" s="43"/>
    </row>
    <row r="184" spans="1:8" ht="15">
      <c r="A184" s="37"/>
      <c r="B184" s="38"/>
      <c r="C184" s="39"/>
      <c r="D184" s="39"/>
      <c r="E184" s="40"/>
      <c r="F184" s="41"/>
      <c r="G184" s="42"/>
      <c r="H184" s="43"/>
    </row>
    <row r="185" spans="1:8" ht="15">
      <c r="A185" s="37"/>
      <c r="B185" s="38"/>
      <c r="C185" s="39"/>
      <c r="D185" s="39"/>
      <c r="E185" s="40"/>
      <c r="F185" s="41"/>
      <c r="G185" s="42"/>
      <c r="H185" s="43"/>
    </row>
    <row r="186" spans="1:8" ht="15">
      <c r="A186" s="37"/>
      <c r="B186" s="38"/>
      <c r="C186" s="39"/>
      <c r="D186" s="39"/>
      <c r="E186" s="40"/>
      <c r="F186" s="41"/>
      <c r="G186" s="42"/>
      <c r="H186" s="43"/>
    </row>
    <row r="187" spans="1:8" ht="15">
      <c r="A187" s="37"/>
      <c r="B187" s="38"/>
      <c r="C187" s="39"/>
      <c r="D187" s="39"/>
      <c r="E187" s="40"/>
      <c r="F187" s="41"/>
      <c r="G187" s="42"/>
      <c r="H187" s="43"/>
    </row>
    <row r="188" spans="1:8" ht="15">
      <c r="A188" s="37"/>
      <c r="B188" s="38"/>
      <c r="C188" s="39"/>
      <c r="D188" s="39"/>
      <c r="E188" s="40"/>
      <c r="F188" s="41"/>
      <c r="G188" s="42"/>
      <c r="H188" s="43"/>
    </row>
    <row r="189" spans="1:8" ht="15">
      <c r="A189" s="37"/>
      <c r="B189" s="38"/>
      <c r="C189" s="39"/>
      <c r="D189" s="39"/>
      <c r="E189" s="40"/>
      <c r="F189" s="41"/>
      <c r="G189" s="42"/>
      <c r="H189" s="43"/>
    </row>
    <row r="190" spans="1:8" ht="15">
      <c r="A190" s="37"/>
      <c r="B190" s="38"/>
      <c r="C190" s="39"/>
      <c r="D190" s="39"/>
      <c r="E190" s="40"/>
      <c r="F190" s="41"/>
      <c r="G190" s="42"/>
      <c r="H190" s="43"/>
    </row>
    <row r="191" spans="1:8" ht="15">
      <c r="A191" s="37"/>
      <c r="B191" s="38"/>
      <c r="C191" s="39"/>
      <c r="D191" s="39"/>
      <c r="E191" s="40"/>
      <c r="F191" s="41"/>
      <c r="G191" s="42"/>
      <c r="H191" s="43"/>
    </row>
    <row r="192" spans="1:8" ht="15">
      <c r="A192" s="37"/>
      <c r="B192" s="38"/>
      <c r="C192" s="39"/>
      <c r="D192" s="39"/>
      <c r="E192" s="40"/>
      <c r="F192" s="41"/>
      <c r="G192" s="42"/>
      <c r="H192" s="43"/>
    </row>
    <row r="193" spans="1:8" ht="15">
      <c r="A193" s="37"/>
      <c r="B193" s="38"/>
      <c r="C193" s="39"/>
      <c r="D193" s="39"/>
      <c r="E193" s="40"/>
      <c r="F193" s="41"/>
      <c r="G193" s="42"/>
      <c r="H193" s="43"/>
    </row>
    <row r="194" spans="1:8" ht="15">
      <c r="A194" s="37"/>
      <c r="B194" s="38"/>
      <c r="C194" s="39"/>
      <c r="D194" s="39"/>
      <c r="E194" s="40"/>
      <c r="F194" s="41"/>
      <c r="G194" s="42"/>
      <c r="H194" s="43"/>
    </row>
    <row r="195" spans="1:8" ht="15">
      <c r="A195" s="37"/>
      <c r="B195" s="38"/>
      <c r="C195" s="39"/>
      <c r="D195" s="39"/>
      <c r="E195" s="40"/>
      <c r="F195" s="41"/>
      <c r="G195" s="42"/>
      <c r="H195" s="43"/>
    </row>
    <row r="196" spans="1:8" ht="15">
      <c r="A196" s="37"/>
      <c r="B196" s="38"/>
      <c r="C196" s="39"/>
      <c r="D196" s="39"/>
      <c r="E196" s="40"/>
      <c r="F196" s="41"/>
      <c r="G196" s="42"/>
      <c r="H196" s="43"/>
    </row>
    <row r="197" spans="1:8" ht="15">
      <c r="A197" s="37"/>
      <c r="B197" s="38"/>
      <c r="C197" s="39"/>
      <c r="D197" s="39"/>
      <c r="E197" s="40"/>
      <c r="F197" s="41"/>
      <c r="G197" s="42"/>
      <c r="H197" s="43"/>
    </row>
    <row r="198" spans="1:8" ht="15">
      <c r="A198" s="37"/>
      <c r="B198" s="38"/>
      <c r="C198" s="39"/>
      <c r="D198" s="39"/>
      <c r="E198" s="40"/>
      <c r="F198" s="41"/>
      <c r="G198" s="42"/>
      <c r="H198" s="43"/>
    </row>
    <row r="199" spans="1:8" ht="15">
      <c r="A199" s="37"/>
      <c r="B199" s="38"/>
      <c r="C199" s="39"/>
      <c r="D199" s="39"/>
      <c r="E199" s="40"/>
      <c r="F199" s="41"/>
      <c r="G199" s="42"/>
      <c r="H199" s="43"/>
    </row>
    <row r="200" spans="1:8" ht="15">
      <c r="A200" s="37"/>
      <c r="B200" s="38"/>
      <c r="C200" s="39"/>
      <c r="D200" s="39"/>
      <c r="E200" s="40"/>
      <c r="F200" s="41"/>
      <c r="G200" s="42"/>
      <c r="H200" s="43"/>
    </row>
    <row r="201" spans="1:8" ht="15">
      <c r="A201" s="37"/>
      <c r="B201" s="38"/>
      <c r="C201" s="39"/>
      <c r="D201" s="39"/>
      <c r="E201" s="40"/>
      <c r="F201" s="41"/>
      <c r="G201" s="42"/>
      <c r="H201" s="43"/>
    </row>
    <row r="202" spans="1:8" ht="15">
      <c r="A202" s="37"/>
      <c r="B202" s="38"/>
      <c r="C202" s="39"/>
      <c r="D202" s="39"/>
      <c r="E202" s="40"/>
      <c r="F202" s="41"/>
      <c r="G202" s="42"/>
      <c r="H202" s="43"/>
    </row>
    <row r="203" spans="1:8" ht="15">
      <c r="A203" s="37"/>
      <c r="B203" s="45"/>
      <c r="C203" s="39"/>
      <c r="D203" s="39"/>
      <c r="E203" s="40"/>
      <c r="F203" s="41"/>
      <c r="G203" s="42"/>
      <c r="H203" s="43"/>
    </row>
    <row r="204" spans="1:8" ht="15">
      <c r="A204" s="37"/>
      <c r="B204" s="38"/>
      <c r="C204" s="39"/>
      <c r="D204" s="39"/>
      <c r="E204" s="40"/>
      <c r="F204" s="41"/>
      <c r="G204" s="42"/>
      <c r="H204" s="43"/>
    </row>
    <row r="205" spans="1:8" ht="15">
      <c r="A205" s="37"/>
      <c r="B205" s="38"/>
      <c r="C205" s="39"/>
      <c r="D205" s="39"/>
      <c r="E205" s="40"/>
      <c r="F205" s="41"/>
      <c r="G205" s="42"/>
      <c r="H205" s="43"/>
    </row>
    <row r="206" spans="1:8" ht="15">
      <c r="A206" s="37"/>
      <c r="B206" s="38"/>
      <c r="C206" s="39"/>
      <c r="D206" s="39"/>
      <c r="E206" s="40"/>
      <c r="F206" s="41"/>
      <c r="G206" s="42"/>
      <c r="H206" s="43"/>
    </row>
    <row r="207" spans="1:8" ht="15">
      <c r="A207" s="37"/>
      <c r="B207" s="38"/>
      <c r="C207" s="39"/>
      <c r="D207" s="39"/>
      <c r="E207" s="40"/>
      <c r="F207" s="41"/>
      <c r="G207" s="42"/>
      <c r="H207" s="43"/>
    </row>
    <row r="208" spans="1:8" ht="15">
      <c r="A208" s="37"/>
      <c r="B208" s="38"/>
      <c r="C208" s="39"/>
      <c r="D208" s="39"/>
      <c r="E208" s="40"/>
      <c r="F208" s="41"/>
      <c r="G208" s="42"/>
      <c r="H208" s="43"/>
    </row>
    <row r="209" spans="1:8" ht="15">
      <c r="A209" s="37"/>
      <c r="B209" s="38"/>
      <c r="C209" s="39"/>
      <c r="D209" s="39"/>
      <c r="E209" s="40"/>
      <c r="F209" s="41"/>
      <c r="G209" s="42"/>
      <c r="H209" s="43"/>
    </row>
    <row r="210" spans="1:8" ht="15">
      <c r="A210" s="37"/>
      <c r="B210" s="38"/>
      <c r="C210" s="39"/>
      <c r="D210" s="39"/>
      <c r="E210" s="40"/>
      <c r="F210" s="41"/>
      <c r="G210" s="42"/>
      <c r="H210" s="43"/>
    </row>
    <row r="211" spans="1:8" ht="15">
      <c r="A211" s="37"/>
      <c r="B211" s="38"/>
      <c r="C211" s="39"/>
      <c r="D211" s="39"/>
      <c r="E211" s="40"/>
      <c r="F211" s="41"/>
      <c r="G211" s="42"/>
      <c r="H211" s="43"/>
    </row>
    <row r="212" spans="1:8" ht="15">
      <c r="A212" s="37"/>
      <c r="B212" s="38"/>
      <c r="C212" s="39"/>
      <c r="D212" s="39"/>
      <c r="E212" s="40"/>
      <c r="F212" s="41"/>
      <c r="G212" s="42"/>
      <c r="H212" s="43"/>
    </row>
    <row r="213" spans="1:8" ht="15">
      <c r="A213" s="37"/>
      <c r="B213" s="38"/>
      <c r="C213" s="39"/>
      <c r="D213" s="39"/>
      <c r="E213" s="40"/>
      <c r="F213" s="41"/>
      <c r="G213" s="42"/>
      <c r="H213" s="43"/>
    </row>
    <row r="214" spans="1:8" ht="15">
      <c r="A214" s="37"/>
      <c r="B214" s="38"/>
      <c r="C214" s="39"/>
      <c r="D214" s="39"/>
      <c r="E214" s="40"/>
      <c r="F214" s="41"/>
      <c r="G214" s="42"/>
      <c r="H214" s="43"/>
    </row>
    <row r="215" spans="1:8" ht="15">
      <c r="A215" s="37"/>
      <c r="B215" s="38"/>
      <c r="C215" s="39"/>
      <c r="D215" s="39"/>
      <c r="E215" s="40"/>
      <c r="F215" s="41"/>
      <c r="G215" s="42"/>
      <c r="H215" s="43"/>
    </row>
    <row r="216" spans="1:8" ht="15" customHeight="1">
      <c r="A216" s="37"/>
      <c r="B216" s="38"/>
      <c r="C216" s="39"/>
      <c r="D216" s="39"/>
      <c r="E216" s="40"/>
      <c r="F216" s="41"/>
      <c r="G216" s="42"/>
      <c r="H216" s="43"/>
    </row>
    <row r="217" spans="1:8" ht="15">
      <c r="A217" s="37"/>
      <c r="B217" s="38"/>
      <c r="C217" s="39"/>
      <c r="D217" s="39"/>
      <c r="E217" s="40"/>
      <c r="F217" s="41"/>
      <c r="G217" s="42"/>
      <c r="H217" s="43"/>
    </row>
    <row r="218" spans="1:8" ht="15">
      <c r="A218" s="37"/>
      <c r="B218" s="38"/>
      <c r="C218" s="39"/>
      <c r="D218" s="39"/>
      <c r="E218" s="40"/>
      <c r="F218" s="41"/>
      <c r="G218" s="42"/>
      <c r="H218" s="43"/>
    </row>
    <row r="219" spans="1:8" ht="15">
      <c r="A219" s="37"/>
      <c r="B219" s="38"/>
      <c r="C219" s="39"/>
      <c r="D219" s="39"/>
      <c r="E219" s="40"/>
      <c r="F219" s="41"/>
      <c r="G219" s="42"/>
      <c r="H219" s="43"/>
    </row>
    <row r="220" spans="1:8" ht="15">
      <c r="A220" s="37"/>
      <c r="B220" s="38"/>
      <c r="C220" s="39"/>
      <c r="D220" s="39"/>
      <c r="E220" s="40"/>
      <c r="F220" s="41"/>
      <c r="G220" s="42"/>
      <c r="H220" s="43"/>
    </row>
    <row r="221" spans="1:8" ht="15">
      <c r="A221" s="37"/>
      <c r="B221" s="38"/>
      <c r="C221" s="39"/>
      <c r="D221" s="39"/>
      <c r="E221" s="40"/>
      <c r="F221" s="41"/>
      <c r="G221" s="42"/>
      <c r="H221" s="43"/>
    </row>
    <row r="222" spans="1:8" ht="15">
      <c r="A222" s="37"/>
      <c r="B222" s="38"/>
      <c r="C222" s="39"/>
      <c r="D222" s="39"/>
      <c r="E222" s="40"/>
      <c r="F222" s="41"/>
      <c r="G222" s="42"/>
      <c r="H222" s="43"/>
    </row>
    <row r="223" spans="1:8" ht="14.25" customHeight="1">
      <c r="A223" s="37"/>
      <c r="B223" s="46"/>
      <c r="C223" s="39"/>
      <c r="D223" s="39"/>
      <c r="E223" s="40"/>
      <c r="F223" s="41"/>
      <c r="G223" s="42"/>
      <c r="H223" s="43"/>
    </row>
    <row r="224" spans="1:8" ht="15.75" customHeight="1">
      <c r="A224" s="37"/>
      <c r="B224" s="46"/>
      <c r="C224" s="39"/>
      <c r="D224" s="39"/>
      <c r="E224" s="40"/>
      <c r="F224" s="41"/>
      <c r="G224" s="42"/>
      <c r="H224" s="43"/>
    </row>
    <row r="225" spans="1:8" ht="15">
      <c r="A225" s="37"/>
      <c r="B225" s="46"/>
      <c r="C225" s="39"/>
      <c r="D225" s="39"/>
      <c r="E225" s="40"/>
      <c r="F225" s="41"/>
      <c r="G225" s="42"/>
      <c r="H225" s="43"/>
    </row>
    <row r="226" spans="1:8" ht="15">
      <c r="A226" s="37"/>
      <c r="B226" s="46"/>
      <c r="C226" s="39"/>
      <c r="D226" s="39"/>
      <c r="E226" s="40"/>
      <c r="F226" s="41"/>
      <c r="G226" s="42"/>
      <c r="H226" s="43"/>
    </row>
    <row r="227" spans="1:8" ht="15">
      <c r="A227" s="37"/>
      <c r="B227" s="46"/>
      <c r="C227" s="39"/>
      <c r="D227" s="39"/>
      <c r="E227" s="40"/>
      <c r="F227" s="41"/>
      <c r="G227" s="42"/>
      <c r="H227" s="43"/>
    </row>
    <row r="228" spans="1:8" ht="15">
      <c r="A228" s="37"/>
      <c r="B228" s="46"/>
      <c r="C228" s="39"/>
      <c r="D228" s="39"/>
      <c r="E228" s="40"/>
      <c r="F228" s="41"/>
      <c r="G228" s="42"/>
      <c r="H228" s="43"/>
    </row>
    <row r="229" spans="1:8" ht="15">
      <c r="A229" s="37"/>
      <c r="B229" s="46"/>
      <c r="C229" s="39"/>
      <c r="D229" s="39"/>
      <c r="E229" s="40"/>
      <c r="F229" s="41"/>
      <c r="G229" s="42"/>
      <c r="H229" s="43"/>
    </row>
    <row r="230" spans="1:8" ht="15">
      <c r="A230" s="37"/>
      <c r="B230" s="46"/>
      <c r="C230" s="39"/>
      <c r="D230" s="39"/>
      <c r="E230" s="40"/>
      <c r="F230" s="41"/>
      <c r="G230" s="42"/>
      <c r="H230" s="43"/>
    </row>
    <row r="231" spans="1:8" ht="15">
      <c r="A231" s="37"/>
      <c r="B231" s="46"/>
      <c r="C231" s="39"/>
      <c r="D231" s="39"/>
      <c r="E231" s="40"/>
      <c r="F231" s="41"/>
      <c r="G231" s="42"/>
      <c r="H231" s="43"/>
    </row>
    <row r="232" spans="1:8" ht="15">
      <c r="A232" s="37"/>
      <c r="B232" s="46"/>
      <c r="C232" s="39"/>
      <c r="D232" s="39"/>
      <c r="E232" s="40"/>
      <c r="F232" s="41"/>
      <c r="G232" s="42"/>
      <c r="H232" s="43"/>
    </row>
    <row r="233" spans="1:8" ht="15">
      <c r="A233" s="37"/>
      <c r="B233" s="38"/>
      <c r="C233" s="39"/>
      <c r="D233" s="39"/>
      <c r="E233" s="40"/>
      <c r="F233" s="41"/>
      <c r="G233" s="42"/>
      <c r="H233" s="43"/>
    </row>
    <row r="234" spans="1:8" ht="15">
      <c r="A234" s="37"/>
      <c r="B234" s="38"/>
      <c r="C234" s="39"/>
      <c r="D234" s="39"/>
      <c r="E234" s="40"/>
      <c r="F234" s="41"/>
      <c r="G234" s="42"/>
      <c r="H234" s="43"/>
    </row>
    <row r="235" spans="1:8" ht="15">
      <c r="A235" s="37"/>
      <c r="B235" s="38"/>
      <c r="C235" s="39"/>
      <c r="D235" s="39"/>
      <c r="E235" s="40"/>
      <c r="F235" s="41"/>
      <c r="G235" s="42"/>
      <c r="H235" s="43"/>
    </row>
    <row r="236" spans="1:8" ht="15">
      <c r="A236" s="37"/>
      <c r="B236" s="38"/>
      <c r="C236" s="39"/>
      <c r="D236" s="39"/>
      <c r="E236" s="40"/>
      <c r="F236" s="41"/>
      <c r="G236" s="42"/>
      <c r="H236" s="43"/>
    </row>
    <row r="237" spans="1:8" ht="15">
      <c r="A237" s="37"/>
      <c r="B237" s="38"/>
      <c r="C237" s="39"/>
      <c r="D237" s="39"/>
      <c r="E237" s="40"/>
      <c r="F237" s="41"/>
      <c r="G237" s="42"/>
      <c r="H237" s="43"/>
    </row>
    <row r="238" spans="1:8" ht="15">
      <c r="A238" s="37"/>
      <c r="B238" s="46"/>
      <c r="C238" s="39"/>
      <c r="D238" s="39"/>
      <c r="E238" s="40"/>
      <c r="F238" s="41"/>
      <c r="G238" s="42"/>
      <c r="H238" s="43"/>
    </row>
    <row r="239" spans="1:8" ht="15">
      <c r="A239" s="37"/>
      <c r="B239" s="46"/>
      <c r="C239" s="39"/>
      <c r="D239" s="39"/>
      <c r="E239" s="40"/>
      <c r="F239" s="41"/>
      <c r="G239" s="42"/>
      <c r="H239" s="43"/>
    </row>
    <row r="240" spans="1:8" ht="15">
      <c r="A240" s="37"/>
      <c r="B240" s="46"/>
      <c r="C240" s="39"/>
      <c r="D240" s="39"/>
      <c r="E240" s="40"/>
      <c r="F240" s="41"/>
      <c r="G240" s="42"/>
      <c r="H240" s="43"/>
    </row>
    <row r="241" spans="1:8" ht="15">
      <c r="A241" s="37"/>
      <c r="B241" s="46"/>
      <c r="C241" s="39"/>
      <c r="D241" s="39"/>
      <c r="E241" s="40"/>
      <c r="F241" s="41"/>
      <c r="G241" s="42"/>
      <c r="H241" s="43"/>
    </row>
    <row r="242" spans="1:8" ht="15">
      <c r="A242" s="37"/>
      <c r="B242" s="46"/>
      <c r="C242" s="39"/>
      <c r="D242" s="39"/>
      <c r="E242" s="40"/>
      <c r="F242" s="41"/>
      <c r="G242" s="42"/>
      <c r="H242" s="43"/>
    </row>
    <row r="243" spans="1:8" ht="15">
      <c r="A243" s="37"/>
      <c r="B243" s="38"/>
      <c r="C243" s="39"/>
      <c r="D243" s="39"/>
      <c r="E243" s="40"/>
      <c r="F243" s="41"/>
      <c r="G243" s="42"/>
      <c r="H243" s="43"/>
    </row>
    <row r="244" spans="1:8" ht="15">
      <c r="A244" s="37"/>
      <c r="B244" s="38"/>
      <c r="C244" s="39"/>
      <c r="D244" s="39"/>
      <c r="E244" s="40"/>
      <c r="F244" s="41"/>
      <c r="G244" s="42"/>
      <c r="H244" s="43"/>
    </row>
    <row r="245" spans="1:8" ht="15">
      <c r="A245" s="37"/>
      <c r="B245" s="38"/>
      <c r="C245" s="39"/>
      <c r="D245" s="39"/>
      <c r="E245" s="40"/>
      <c r="F245" s="41"/>
      <c r="G245" s="42"/>
      <c r="H245" s="43"/>
    </row>
    <row r="246" spans="1:8" ht="15">
      <c r="A246" s="37"/>
      <c r="B246" s="38"/>
      <c r="C246" s="39"/>
      <c r="D246" s="39"/>
      <c r="E246" s="40"/>
      <c r="F246" s="41"/>
      <c r="G246" s="42"/>
      <c r="H246" s="43"/>
    </row>
    <row r="247" spans="1:8" ht="15">
      <c r="A247" s="37"/>
      <c r="B247" s="38"/>
      <c r="C247" s="39"/>
      <c r="D247" s="39"/>
      <c r="E247" s="40"/>
      <c r="F247" s="41"/>
      <c r="G247" s="42"/>
      <c r="H247" s="43"/>
    </row>
    <row r="248" spans="1:8" ht="15">
      <c r="A248" s="37"/>
      <c r="B248" s="38"/>
      <c r="C248" s="39"/>
      <c r="D248" s="39"/>
      <c r="E248" s="40"/>
      <c r="F248" s="41"/>
      <c r="G248" s="42"/>
      <c r="H248" s="43"/>
    </row>
    <row r="249" spans="1:8" ht="15">
      <c r="A249" s="37"/>
      <c r="B249" s="38"/>
      <c r="C249" s="39"/>
      <c r="D249" s="39"/>
      <c r="E249" s="40"/>
      <c r="F249" s="41"/>
      <c r="G249" s="42"/>
      <c r="H249" s="43"/>
    </row>
    <row r="250" spans="1:8" ht="15">
      <c r="A250" s="37"/>
      <c r="B250" s="38"/>
      <c r="C250" s="39"/>
      <c r="D250" s="39"/>
      <c r="E250" s="40"/>
      <c r="F250" s="41"/>
      <c r="G250" s="42"/>
      <c r="H250" s="43"/>
    </row>
    <row r="251" spans="1:8" ht="15">
      <c r="A251" s="37"/>
      <c r="B251" s="38"/>
      <c r="C251" s="39"/>
      <c r="D251" s="39"/>
      <c r="E251" s="40"/>
      <c r="F251" s="41"/>
      <c r="G251" s="42"/>
      <c r="H251" s="43"/>
    </row>
    <row r="252" spans="1:8" ht="15">
      <c r="A252" s="37"/>
      <c r="B252" s="38"/>
      <c r="C252" s="39"/>
      <c r="D252" s="39"/>
      <c r="E252" s="40"/>
      <c r="F252" s="41"/>
      <c r="G252" s="42"/>
      <c r="H252" s="43"/>
    </row>
    <row r="253" spans="1:8" ht="15">
      <c r="A253" s="37"/>
      <c r="B253" s="38"/>
      <c r="C253" s="39"/>
      <c r="D253" s="39"/>
      <c r="E253" s="40"/>
      <c r="F253" s="41"/>
      <c r="G253" s="42"/>
      <c r="H253" s="43"/>
    </row>
    <row r="254" spans="1:8" ht="15">
      <c r="A254" s="37"/>
      <c r="B254" s="38"/>
      <c r="C254" s="39"/>
      <c r="D254" s="39"/>
      <c r="E254" s="40"/>
      <c r="F254" s="41"/>
      <c r="G254" s="42"/>
      <c r="H254" s="43"/>
    </row>
    <row r="255" spans="1:8" ht="15">
      <c r="A255" s="37"/>
      <c r="B255" s="38"/>
      <c r="C255" s="39"/>
      <c r="D255" s="39"/>
      <c r="E255" s="40"/>
      <c r="F255" s="41"/>
      <c r="G255" s="42"/>
      <c r="H255" s="43"/>
    </row>
    <row r="256" spans="1:8" ht="15">
      <c r="A256" s="37"/>
      <c r="B256" s="38"/>
      <c r="C256" s="39"/>
      <c r="D256" s="39"/>
      <c r="E256" s="40"/>
      <c r="F256" s="41"/>
      <c r="G256" s="42"/>
      <c r="H256" s="43"/>
    </row>
    <row r="257" spans="1:8">
      <c r="A257" s="37"/>
      <c r="B257" s="37"/>
      <c r="C257" s="37"/>
      <c r="D257" s="37"/>
      <c r="E257" s="37"/>
      <c r="F257" s="37"/>
      <c r="G257" s="37"/>
      <c r="H257" s="37"/>
    </row>
    <row r="258" spans="1:8">
      <c r="A258" s="37"/>
      <c r="B258" s="37"/>
      <c r="C258" s="37"/>
      <c r="D258" s="37"/>
      <c r="E258" s="37"/>
      <c r="F258" s="37"/>
      <c r="G258" s="37"/>
      <c r="H258" s="37"/>
    </row>
  </sheetData>
  <mergeCells count="4">
    <mergeCell ref="C8:D8"/>
    <mergeCell ref="E8:E9"/>
    <mergeCell ref="F8:H8"/>
    <mergeCell ref="B7:H7"/>
  </mergeCells>
  <pageMargins left="1.1811023622047245" right="0.19685039370078741" top="1.3779527559055118" bottom="0.94488188976377963" header="0.51181102362204722" footer="0.19685039370078741"/>
  <pageSetup paperSize="9" orientation="landscape" useFirstPageNumber="1" r:id="rId1"/>
  <headerFooter alignWithMargins="0">
    <oddHeader>&amp;L&amp;"Arial,Tučné"Seznam s jednotkovými cenami, předpokládaná spotřeba do konce roku 2018&amp;RVZ 118.17
Příloha č. 1 
Výzvy k podání nabídek a Rámcové kupní smlouvy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11.5703125" defaultRowHeight="12.75"/>
  <sheetData/>
  <pageMargins left="0.19652777777777777" right="0.19652777777777777" top="0.19652777777777777" bottom="0.3354166666666667" header="0.51180555555555551" footer="0.19652777777777777"/>
  <pageSetup paperSize="9" firstPageNumber="0" orientation="portrait" horizontalDpi="300" verticalDpi="300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Rárová Renáta</dc:creator>
  <cp:lastModifiedBy>w0322mar</cp:lastModifiedBy>
  <cp:lastPrinted>2017-11-15T14:25:14Z</cp:lastPrinted>
  <dcterms:created xsi:type="dcterms:W3CDTF">2014-12-01T07:46:58Z</dcterms:created>
  <dcterms:modified xsi:type="dcterms:W3CDTF">2017-11-15T14:25:17Z</dcterms:modified>
</cp:coreProperties>
</file>