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3" i="1" s="1"/>
  <c r="G25" i="1"/>
  <c r="G24" i="1"/>
</calcChain>
</file>

<file path=xl/sharedStrings.xml><?xml version="1.0" encoding="utf-8"?>
<sst xmlns="http://schemas.openxmlformats.org/spreadsheetml/2006/main" count="264" uniqueCount="204">
  <si>
    <t>Oprava volného bytu č.20, Horymírova 125</t>
  </si>
  <si>
    <t>VZ č. 122/2020</t>
  </si>
  <si>
    <t>8.6.2020 15:16:59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</si>
  <si>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</si>
  <si>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</si>
  <si>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</si>
  <si>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</si>
  <si>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</si>
  <si>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</si>
  <si>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</si>
  <si>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</si>
  <si>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</si>
  <si>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</si>
  <si>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</si>
  <si>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</si>
  <si>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</si>
  <si>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</si>
  <si>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</si>
  <si>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</si>
  <si>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</si>
  <si>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</si>
  <si>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</si>
  <si>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</si>
  <si>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</si>
  <si>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</si>
  <si>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</si>
  <si>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</si>
  <si>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</si>
  <si>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</si>
  <si>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</si>
  <si>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</si>
  <si>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</si>
  <si>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</si>
  <si>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</si>
  <si>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</si>
  <si>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</si>
  <si>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</si>
  <si>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</si>
  <si>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</si>
  <si>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</si>
  <si>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</si>
  <si>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</si>
  <si>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</si>
  <si>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tabulky, níže "Poznámky"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</si>
  <si>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</si>
  <si>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</si>
  <si>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</si>
  <si>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</si>
  <si>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</si>
  <si>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</si>
  <si>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</si>
  <si>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</si>
  <si>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</si>
  <si>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</si>
  <si>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</si>
  <si>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</si>
  <si>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</si>
  <si>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</si>
  <si>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</si>
  <si>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</si>
  <si>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</si>
  <si>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</si>
  <si>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</si>
  <si>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</si>
  <si>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</si>
  <si>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</si>
  <si>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</si>
  <si>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>tl. lamina 18 mm, dekor dřevo, ve spodní části 4x šuplík s kolejničkami, ABS hrany 2 mm, zavírače zásuvek a dvířek s měkkým dorazem spodní skřínky</t>
  </si>
  <si>
    <t>3.40</t>
  </si>
  <si>
    <t>výměna skříňky nad digestoří</t>
  </si>
  <si>
    <t>tl. lamina min. 18 mm, dekor dle KU linky, s panty stlumením na ramínku</t>
  </si>
  <si>
    <t>3.42</t>
  </si>
  <si>
    <t>výměna digestoře komínové s vnějším odtahem</t>
  </si>
  <si>
    <t>3.48</t>
  </si>
  <si>
    <t>výměna spižní skříně včetně polic a žebříku</t>
  </si>
  <si>
    <t>dekor dle KU linky - tl. lamina od 18 mm a výše, ABS hrana 2 mm,  výměna polic - 7 ks, dvířka, olištování spížní skříně, š- 60 cm, hl. - 60 cm, v- 265 cm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</si>
  <si>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</si>
  <si>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</si>
  <si>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</si>
  <si>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</si>
  <si>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</si>
  <si>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</si>
  <si>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</si>
  <si>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</si>
  <si>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</si>
  <si>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</si>
  <si>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</si>
  <si>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</si>
  <si>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</si>
  <si>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</t>
  </si>
  <si>
    <t>3.79</t>
  </si>
  <si>
    <t>výměna přechodových lišt – délka 80 cm</t>
  </si>
  <si>
    <t>OP do PŘ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</si>
  <si>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</si>
  <si>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</si>
  <si>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</si>
  <si>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</si>
  <si>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</si>
  <si>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</si>
  <si>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3.89</t>
  </si>
  <si>
    <t>výměna zárubně ocelové pro vstupní vchodové dveře – šířky 80 cm</t>
  </si>
  <si>
    <t>3.109</t>
  </si>
  <si>
    <t>výměna elektrického sporáku vč. příslušenství</t>
  </si>
  <si>
    <t>3.113</t>
  </si>
  <si>
    <t>výměna dřezové desky dl. 120 cm, vč. ukončovacích lišt</t>
  </si>
  <si>
    <t>3.134</t>
  </si>
  <si>
    <t>výměna vestavné skříně - atyp, viz. poznámka</t>
  </si>
  <si>
    <t>vestavěná skřín šířka 190 cm, hloubka 60 cm, výška 265 cm, tl. lamina od 18 mm a výše, dekor dřevo, ABS hrana 2 mm, část šatní a část police, posuvné dveře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</si>
  <si>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</si>
  <si>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</si>
  <si>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</si>
  <si>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</si>
  <si>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</si>
  <si>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</si>
  <si>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4.1</t>
  </si>
  <si>
    <t>stržení původního PVC</t>
  </si>
  <si>
    <t xml:space="preserve">OP, PŘ,KOU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</si>
  <si>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</si>
  <si>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</si>
  <si>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</si>
  <si>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</si>
  <si>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</si>
  <si>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KU,PŘ,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</si>
  <si>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</si>
  <si>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</si>
  <si>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</si>
  <si>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</si>
  <si>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</si>
  <si>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>OP</t>
  </si>
  <si>
    <t>5.2</t>
  </si>
  <si>
    <t>lokální opravy prasklin, prasklin panelových spojů</t>
  </si>
  <si>
    <t xml:space="preserve">OP </t>
  </si>
  <si>
    <t>5.4</t>
  </si>
  <si>
    <t>škrábání stěn,stropů</t>
  </si>
  <si>
    <t>5.6</t>
  </si>
  <si>
    <t>malba dvojnásobná bílá</t>
  </si>
  <si>
    <t xml:space="preserve">OP i ve spížní skříni, KOU+WC, PŘ </t>
  </si>
  <si>
    <t>5.7</t>
  </si>
  <si>
    <t>malba voděodolnou barvou – bytové jádro</t>
  </si>
  <si>
    <t>malba za vestávěnou skříní - otěru odolnou barvou ve vestávěné skříni v PŘ</t>
  </si>
  <si>
    <t>5.8</t>
  </si>
  <si>
    <t>odstranění podhledů</t>
  </si>
  <si>
    <t xml:space="preserve">demontáž polystyrenu pod oknem v OP   </t>
  </si>
  <si>
    <t>6.7</t>
  </si>
  <si>
    <t>úprava podkladu pod obklad , včetně hydroizolace, viz poznámka</t>
  </si>
  <si>
    <t xml:space="preserve">KOU+WC - 20 m2, </t>
  </si>
  <si>
    <t>6.8</t>
  </si>
  <si>
    <t>vybourání keramického obkladu</t>
  </si>
  <si>
    <t xml:space="preserve">KOU +WC- 20 m2, </t>
  </si>
  <si>
    <t>6.9</t>
  </si>
  <si>
    <t>provedení keramického obkladu</t>
  </si>
  <si>
    <t>KOU+WC - 20 m2 - dvoubarevné provedení</t>
  </si>
  <si>
    <t>6.11</t>
  </si>
  <si>
    <t>položení keramické dlažby vnitřní</t>
  </si>
  <si>
    <t>KOU +WC</t>
  </si>
  <si>
    <t>6.18</t>
  </si>
  <si>
    <t>úprava podkladu pod dlažbu , včetně hydroizolace</t>
  </si>
  <si>
    <t>KOU+WC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</si>
  <si>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</si>
  <si>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</si>
  <si>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</si>
  <si>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</si>
  <si>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 xml:space="preserve">OP,-  litinové članky </t>
  </si>
  <si>
    <t>7.12</t>
  </si>
  <si>
    <t>nátěr rozvodů ÚT</t>
  </si>
  <si>
    <t>7.14</t>
  </si>
  <si>
    <t>nátěr zárubní – šířka 60 cm</t>
  </si>
  <si>
    <t xml:space="preserve">KOU  </t>
  </si>
  <si>
    <t>7.16</t>
  </si>
  <si>
    <t>nátěr zárubní – šířka 80 cm</t>
  </si>
  <si>
    <t>OP, vstupní dveře</t>
  </si>
  <si>
    <t>7.23</t>
  </si>
  <si>
    <t>nátěr bytového jádra, viz. poznámka</t>
  </si>
  <si>
    <t>nátěr zadní stěny byt. jádra na WC a bedny od rozvodu vody - materiál email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</si>
  <si>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</si>
  <si>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</si>
  <si>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</si>
  <si>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</si>
  <si>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</si>
  <si>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</si>
  <si>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9.1</t>
  </si>
  <si>
    <t>opravy a seřízení plastových oken, viz poznámka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</si>
  <si>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</si>
  <si>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</si>
  <si>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</si>
  <si>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</si>
  <si>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</si>
  <si>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</si>
  <si>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</si>
  <si>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5 ks madla - ponechat ve skříni v PŘ </t>
  </si>
  <si>
    <t>11.30</t>
  </si>
  <si>
    <t>celkový úklid po opravách</t>
  </si>
  <si>
    <t>provedení důkladného úklidu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</si>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</sst>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activeCell="A26" sqref="A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829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5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56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57</v>
      </c>
      <c r="E32" s="19">
        <v>1</v>
      </c>
      <c r="F32" s="38"/>
      <c r="G32" s="19">
        <f t="shared" si="0"/>
        <v>0</v>
      </c>
      <c r="H32" s="37"/>
      <c r="J32" s="1">
        <v>57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57</v>
      </c>
      <c r="E33" s="19">
        <v>1</v>
      </c>
      <c r="F33" s="38"/>
      <c r="G33" s="19">
        <f t="shared" si="0"/>
        <v>0</v>
      </c>
      <c r="H33" s="37"/>
      <c r="J33" s="1">
        <v>58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69</v>
      </c>
    </row>
    <row r="35" spans="1:10" ht="32.2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74</v>
      </c>
    </row>
    <row r="36" spans="1:10" ht="93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77</v>
      </c>
    </row>
    <row r="37" spans="1:10" ht="48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81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92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89</v>
      </c>
    </row>
    <row r="40" spans="1:10" ht="44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93</v>
      </c>
    </row>
    <row r="41" spans="1:10" ht="33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80</v>
      </c>
      <c r="J41" s="1">
        <v>95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83</v>
      </c>
      <c r="J42" s="1">
        <v>101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86</v>
      </c>
      <c r="J43" s="1">
        <v>110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89</v>
      </c>
      <c r="J44" s="1">
        <v>118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92</v>
      </c>
      <c r="J45" s="1">
        <v>120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95</v>
      </c>
      <c r="J46" s="1">
        <v>123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98</v>
      </c>
      <c r="J47" s="1">
        <v>124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130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295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299</v>
      </c>
    </row>
    <row r="51" spans="1:10" ht="87.75" customHeight="1" x14ac:dyDescent="0.25">
      <c r="A51" s="16">
        <v>28</v>
      </c>
      <c r="B51" s="17" t="s">
        <v>105</v>
      </c>
      <c r="C51" s="36" t="s">
        <v>106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107</v>
      </c>
      <c r="J51" s="1">
        <v>337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110</v>
      </c>
      <c r="J52" s="1">
        <v>357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113</v>
      </c>
      <c r="J53" s="1">
        <v>358</v>
      </c>
    </row>
    <row r="54" spans="1:10" ht="29.25" customHeight="1" x14ac:dyDescent="0.25">
      <c r="A54" s="16">
        <v>31</v>
      </c>
      <c r="B54" s="17" t="s">
        <v>114</v>
      </c>
      <c r="C54" s="36" t="s">
        <v>115</v>
      </c>
      <c r="D54" s="18" t="s">
        <v>57</v>
      </c>
      <c r="E54" s="19">
        <v>25</v>
      </c>
      <c r="F54" s="38"/>
      <c r="G54" s="19">
        <f t="shared" si="0"/>
        <v>0</v>
      </c>
      <c r="H54" s="37" t="s">
        <v>116</v>
      </c>
      <c r="J54" s="1">
        <v>148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57</v>
      </c>
      <c r="E55" s="19">
        <v>25</v>
      </c>
      <c r="F55" s="38"/>
      <c r="G55" s="19">
        <f t="shared" si="0"/>
        <v>0</v>
      </c>
      <c r="H55" s="37" t="s">
        <v>119</v>
      </c>
      <c r="J55" s="1">
        <v>149</v>
      </c>
    </row>
    <row r="56" spans="1:10" ht="50.25" customHeight="1" x14ac:dyDescent="0.25">
      <c r="A56" s="16">
        <v>33</v>
      </c>
      <c r="B56" s="17" t="s">
        <v>120</v>
      </c>
      <c r="C56" s="36" t="s">
        <v>121</v>
      </c>
      <c r="D56" s="18" t="s">
        <v>57</v>
      </c>
      <c r="E56" s="19">
        <v>25</v>
      </c>
      <c r="F56" s="38"/>
      <c r="G56" s="19">
        <f t="shared" ref="G56:G82" si="1">ROUND(E56*F56, 2)</f>
        <v>0</v>
      </c>
      <c r="H56" s="37" t="s">
        <v>122</v>
      </c>
      <c r="J56" s="1">
        <v>151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125</v>
      </c>
      <c r="E57" s="19">
        <v>28</v>
      </c>
      <c r="F57" s="38"/>
      <c r="G57" s="19">
        <f t="shared" si="1"/>
        <v>0</v>
      </c>
      <c r="H57" s="37"/>
      <c r="J57" s="1">
        <v>152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57</v>
      </c>
      <c r="E58" s="19">
        <v>66</v>
      </c>
      <c r="F58" s="38"/>
      <c r="G58" s="19">
        <f t="shared" si="1"/>
        <v>0</v>
      </c>
      <c r="H58" s="37" t="s">
        <v>128</v>
      </c>
      <c r="J58" s="1">
        <v>162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57</v>
      </c>
      <c r="E59" s="19">
        <v>5</v>
      </c>
      <c r="F59" s="38"/>
      <c r="G59" s="19">
        <f t="shared" si="1"/>
        <v>0</v>
      </c>
      <c r="H59" s="37" t="s">
        <v>131</v>
      </c>
      <c r="J59" s="1">
        <v>163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57</v>
      </c>
      <c r="E60" s="19">
        <v>66</v>
      </c>
      <c r="F60" s="38"/>
      <c r="G60" s="19">
        <f t="shared" si="1"/>
        <v>0</v>
      </c>
      <c r="H60" s="37" t="s">
        <v>128</v>
      </c>
      <c r="J60" s="1">
        <v>165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57</v>
      </c>
      <c r="E61" s="19">
        <v>94</v>
      </c>
      <c r="F61" s="38"/>
      <c r="G61" s="19">
        <f t="shared" si="1"/>
        <v>0</v>
      </c>
      <c r="H61" s="37" t="s">
        <v>136</v>
      </c>
      <c r="J61" s="1">
        <v>167</v>
      </c>
    </row>
    <row r="62" spans="1:10" ht="46.5" customHeight="1" x14ac:dyDescent="0.25">
      <c r="A62" s="16">
        <v>39</v>
      </c>
      <c r="B62" s="17" t="s">
        <v>137</v>
      </c>
      <c r="C62" s="36" t="s">
        <v>138</v>
      </c>
      <c r="D62" s="18" t="s">
        <v>57</v>
      </c>
      <c r="E62" s="19">
        <v>6</v>
      </c>
      <c r="F62" s="38"/>
      <c r="G62" s="19">
        <f t="shared" si="1"/>
        <v>0</v>
      </c>
      <c r="H62" s="37" t="s">
        <v>139</v>
      </c>
      <c r="J62" s="1">
        <v>168</v>
      </c>
    </row>
    <row r="63" spans="1:10" ht="31.5" customHeight="1" x14ac:dyDescent="0.25">
      <c r="A63" s="16">
        <v>40</v>
      </c>
      <c r="B63" s="17" t="s">
        <v>140</v>
      </c>
      <c r="C63" s="36" t="s">
        <v>141</v>
      </c>
      <c r="D63" s="18" t="s">
        <v>57</v>
      </c>
      <c r="E63" s="19">
        <v>5</v>
      </c>
      <c r="F63" s="38"/>
      <c r="G63" s="19">
        <f t="shared" si="1"/>
        <v>0</v>
      </c>
      <c r="H63" s="37" t="s">
        <v>142</v>
      </c>
      <c r="J63" s="1">
        <v>326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57</v>
      </c>
      <c r="E64" s="19">
        <v>20</v>
      </c>
      <c r="F64" s="38"/>
      <c r="G64" s="19">
        <f t="shared" si="1"/>
        <v>0</v>
      </c>
      <c r="H64" s="37" t="s">
        <v>145</v>
      </c>
      <c r="J64" s="1">
        <v>175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57</v>
      </c>
      <c r="E65" s="19">
        <v>20</v>
      </c>
      <c r="F65" s="38"/>
      <c r="G65" s="19">
        <f t="shared" si="1"/>
        <v>0</v>
      </c>
      <c r="H65" s="37" t="s">
        <v>148</v>
      </c>
      <c r="J65" s="1">
        <v>176</v>
      </c>
    </row>
    <row r="66" spans="1:10" ht="33.75" customHeight="1" x14ac:dyDescent="0.25">
      <c r="A66" s="16">
        <v>43</v>
      </c>
      <c r="B66" s="17" t="s">
        <v>149</v>
      </c>
      <c r="C66" s="36" t="s">
        <v>150</v>
      </c>
      <c r="D66" s="18" t="s">
        <v>57</v>
      </c>
      <c r="E66" s="19">
        <v>20</v>
      </c>
      <c r="F66" s="38"/>
      <c r="G66" s="19">
        <f t="shared" si="1"/>
        <v>0</v>
      </c>
      <c r="H66" s="37" t="s">
        <v>151</v>
      </c>
      <c r="J66" s="1">
        <v>177</v>
      </c>
    </row>
    <row r="67" spans="1:10" ht="30" customHeight="1" x14ac:dyDescent="0.25">
      <c r="A67" s="16">
        <v>44</v>
      </c>
      <c r="B67" s="17" t="s">
        <v>152</v>
      </c>
      <c r="C67" s="36" t="s">
        <v>153</v>
      </c>
      <c r="D67" s="18" t="s">
        <v>57</v>
      </c>
      <c r="E67" s="19">
        <v>4</v>
      </c>
      <c r="F67" s="38"/>
      <c r="G67" s="19">
        <f t="shared" si="1"/>
        <v>0</v>
      </c>
      <c r="H67" s="37" t="s">
        <v>154</v>
      </c>
      <c r="J67" s="1">
        <v>179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57</v>
      </c>
      <c r="E68" s="19">
        <v>4</v>
      </c>
      <c r="F68" s="38"/>
      <c r="G68" s="19">
        <f t="shared" si="1"/>
        <v>0</v>
      </c>
      <c r="H68" s="37" t="s">
        <v>157</v>
      </c>
      <c r="J68" s="1">
        <v>186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57</v>
      </c>
      <c r="E69" s="19">
        <v>3</v>
      </c>
      <c r="F69" s="38"/>
      <c r="G69" s="19">
        <f t="shared" si="1"/>
        <v>0</v>
      </c>
      <c r="H69" s="37"/>
      <c r="J69" s="1">
        <v>401</v>
      </c>
    </row>
    <row r="70" spans="1:10" ht="29.25" customHeight="1" x14ac:dyDescent="0.25">
      <c r="A70" s="16">
        <v>47</v>
      </c>
      <c r="B70" s="17" t="s">
        <v>160</v>
      </c>
      <c r="C70" s="36" t="s">
        <v>161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162</v>
      </c>
      <c r="J70" s="1">
        <v>204</v>
      </c>
    </row>
    <row r="71" spans="1:10" ht="29.25" customHeight="1" x14ac:dyDescent="0.25">
      <c r="A71" s="16">
        <v>48</v>
      </c>
      <c r="B71" s="17" t="s">
        <v>163</v>
      </c>
      <c r="C71" s="36" t="s">
        <v>164</v>
      </c>
      <c r="D71" s="18" t="s">
        <v>42</v>
      </c>
      <c r="E71" s="19">
        <v>1</v>
      </c>
      <c r="F71" s="38"/>
      <c r="G71" s="19">
        <f t="shared" si="1"/>
        <v>0</v>
      </c>
      <c r="H71" s="37"/>
      <c r="J71" s="1">
        <v>205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167</v>
      </c>
      <c r="J72" s="1">
        <v>207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36</v>
      </c>
      <c r="E73" s="19">
        <v>2</v>
      </c>
      <c r="F73" s="38"/>
      <c r="G73" s="19">
        <f t="shared" si="1"/>
        <v>0</v>
      </c>
      <c r="H73" s="37" t="s">
        <v>170</v>
      </c>
      <c r="J73" s="1">
        <v>209</v>
      </c>
    </row>
    <row r="74" spans="1:10" ht="44.25" customHeight="1" x14ac:dyDescent="0.25">
      <c r="A74" s="16">
        <v>51</v>
      </c>
      <c r="B74" s="17" t="s">
        <v>171</v>
      </c>
      <c r="C74" s="36" t="s">
        <v>172</v>
      </c>
      <c r="D74" s="18" t="s">
        <v>57</v>
      </c>
      <c r="E74" s="19">
        <v>3</v>
      </c>
      <c r="F74" s="38"/>
      <c r="G74" s="19">
        <f t="shared" si="1"/>
        <v>0</v>
      </c>
      <c r="H74" s="37" t="s">
        <v>173</v>
      </c>
      <c r="J74" s="1">
        <v>355</v>
      </c>
    </row>
    <row r="75" spans="1:10" ht="29.25" customHeight="1" x14ac:dyDescent="0.25">
      <c r="A75" s="16">
        <v>52</v>
      </c>
      <c r="B75" s="17" t="s">
        <v>174</v>
      </c>
      <c r="C75" s="36" t="s">
        <v>175</v>
      </c>
      <c r="D75" s="18" t="s">
        <v>42</v>
      </c>
      <c r="E75" s="19">
        <v>1</v>
      </c>
      <c r="F75" s="38"/>
      <c r="G75" s="19">
        <f t="shared" si="1"/>
        <v>0</v>
      </c>
      <c r="H75" s="37"/>
      <c r="J75" s="1">
        <v>224</v>
      </c>
    </row>
    <row r="76" spans="1:10" ht="29.25" customHeight="1" x14ac:dyDescent="0.25">
      <c r="A76" s="16">
        <v>53</v>
      </c>
      <c r="B76" s="17" t="s">
        <v>176</v>
      </c>
      <c r="C76" s="36" t="s">
        <v>177</v>
      </c>
      <c r="D76" s="18" t="s">
        <v>42</v>
      </c>
      <c r="E76" s="19">
        <v>1</v>
      </c>
      <c r="F76" s="38"/>
      <c r="G76" s="19">
        <f t="shared" si="1"/>
        <v>0</v>
      </c>
      <c r="H76" s="37"/>
      <c r="J76" s="1">
        <v>225</v>
      </c>
    </row>
    <row r="77" spans="1:10" ht="29.25" customHeight="1" x14ac:dyDescent="0.25">
      <c r="A77" s="16">
        <v>54</v>
      </c>
      <c r="B77" s="17" t="s">
        <v>178</v>
      </c>
      <c r="C77" s="36" t="s">
        <v>179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131</v>
      </c>
      <c r="J77" s="1">
        <v>349</v>
      </c>
    </row>
    <row r="78" spans="1:10" ht="29.25" customHeight="1" x14ac:dyDescent="0.25">
      <c r="A78" s="16">
        <v>55</v>
      </c>
      <c r="B78" s="17" t="s">
        <v>180</v>
      </c>
      <c r="C78" s="36" t="s">
        <v>181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128</v>
      </c>
      <c r="J78" s="1">
        <v>237</v>
      </c>
    </row>
    <row r="79" spans="1:10" ht="29.25" customHeight="1" x14ac:dyDescent="0.25">
      <c r="A79" s="16">
        <v>56</v>
      </c>
      <c r="B79" s="17" t="s">
        <v>182</v>
      </c>
      <c r="C79" s="36" t="s">
        <v>183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184</v>
      </c>
      <c r="J79" s="1">
        <v>252</v>
      </c>
    </row>
    <row r="80" spans="1:10" ht="29.25" customHeight="1" x14ac:dyDescent="0.25">
      <c r="A80" s="16">
        <v>57</v>
      </c>
      <c r="B80" s="17" t="s">
        <v>185</v>
      </c>
      <c r="C80" s="36" t="s">
        <v>186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184</v>
      </c>
      <c r="J80" s="1">
        <v>253</v>
      </c>
    </row>
    <row r="81" spans="1:10" ht="29.25" customHeight="1" x14ac:dyDescent="0.25">
      <c r="A81" s="16">
        <v>58</v>
      </c>
      <c r="B81" s="17" t="s">
        <v>187</v>
      </c>
      <c r="C81" s="36" t="s">
        <v>188</v>
      </c>
      <c r="D81" s="18" t="s">
        <v>42</v>
      </c>
      <c r="E81" s="19">
        <v>1</v>
      </c>
      <c r="F81" s="38"/>
      <c r="G81" s="19">
        <f t="shared" si="1"/>
        <v>0</v>
      </c>
      <c r="H81" s="37" t="s">
        <v>189</v>
      </c>
      <c r="J81" s="1">
        <v>303</v>
      </c>
    </row>
    <row r="82" spans="1:10" ht="29.25" customHeight="1" x14ac:dyDescent="0.25">
      <c r="A82" s="16">
        <v>59</v>
      </c>
      <c r="B82" s="17" t="s">
        <v>190</v>
      </c>
      <c r="C82" s="36" t="s">
        <v>191</v>
      </c>
      <c r="D82" s="18" t="s">
        <v>21</v>
      </c>
      <c r="E82" s="19">
        <v>1</v>
      </c>
      <c r="F82" s="38"/>
      <c r="G82" s="19">
        <f t="shared" si="1"/>
        <v>0</v>
      </c>
      <c r="H82" s="37" t="s">
        <v>192</v>
      </c>
      <c r="J82" s="1">
        <v>306</v>
      </c>
    </row>
    <row r="83" spans="1:10" ht="27" customHeight="1" x14ac:dyDescent="0.25">
      <c r="A83" s="83" t="s">
        <v>193</v>
      </c>
      <c r="B83" s="84"/>
      <c r="C83" s="84"/>
      <c r="D83" s="84"/>
      <c r="E83" s="84"/>
      <c r="F83" s="84"/>
      <c r="G83" s="15">
        <f>SUM(G24:G82)</f>
        <v>10000</v>
      </c>
      <c r="H83" s="26"/>
    </row>
    <row r="84" spans="1:10" s="29" customFormat="1" ht="27" customHeight="1" x14ac:dyDescent="0.25">
      <c r="A84" s="104" t="s">
        <v>194</v>
      </c>
      <c r="B84" s="104"/>
      <c r="C84" s="104"/>
      <c r="D84" s="104"/>
      <c r="E84" s="104"/>
      <c r="F84" s="104"/>
      <c r="G84" s="104"/>
      <c r="H84" s="104"/>
    </row>
    <row r="85" spans="1:10" ht="27" customHeight="1" x14ac:dyDescent="0.25">
      <c r="A85" s="103" t="s">
        <v>195</v>
      </c>
      <c r="B85" s="103"/>
      <c r="C85" s="103"/>
      <c r="D85" s="103"/>
      <c r="E85" s="103"/>
      <c r="F85" s="103"/>
      <c r="G85" s="103"/>
      <c r="H85" s="103"/>
    </row>
    <row r="86" spans="1:10" ht="35.1" customHeight="1" x14ac:dyDescent="0.25">
      <c r="A86" s="32" t="s">
        <v>196</v>
      </c>
      <c r="B86" s="33"/>
      <c r="C86" s="33"/>
      <c r="D86" s="33"/>
      <c r="E86" s="34"/>
      <c r="F86" s="39"/>
      <c r="G86" s="31" t="s">
        <v>197</v>
      </c>
      <c r="H86" s="30"/>
    </row>
    <row r="87" spans="1:10" ht="15.75" customHeight="1" x14ac:dyDescent="0.25">
      <c r="A87" s="27"/>
      <c r="B87" s="81" t="s">
        <v>198</v>
      </c>
      <c r="C87" s="81"/>
      <c r="D87" s="81"/>
      <c r="E87" s="81"/>
      <c r="F87" s="82"/>
    </row>
    <row r="88" spans="1:10" ht="45" customHeight="1" x14ac:dyDescent="0.25">
      <c r="A88" s="28">
        <v>1</v>
      </c>
      <c r="B88" s="105" t="s">
        <v>199</v>
      </c>
      <c r="C88" s="105"/>
      <c r="D88" s="105"/>
      <c r="E88" s="105"/>
      <c r="F88" s="106"/>
    </row>
    <row r="89" spans="1:10" ht="60" customHeight="1" x14ac:dyDescent="0.25">
      <c r="A89" s="28">
        <v>2</v>
      </c>
      <c r="B89" s="105" t="s">
        <v>200</v>
      </c>
      <c r="C89" s="105"/>
      <c r="D89" s="105"/>
      <c r="E89" s="105"/>
      <c r="F89" s="106"/>
    </row>
    <row r="90" spans="1:10" ht="45" customHeight="1" x14ac:dyDescent="0.25">
      <c r="A90" s="28">
        <v>3</v>
      </c>
      <c r="B90" s="105" t="s">
        <v>201</v>
      </c>
      <c r="C90" s="105"/>
      <c r="D90" s="105"/>
      <c r="E90" s="105"/>
      <c r="F90" s="106"/>
    </row>
    <row r="91" spans="1:10" ht="75" customHeight="1" x14ac:dyDescent="0.25">
      <c r="A91" s="28">
        <v>4</v>
      </c>
      <c r="B91" s="105" t="s">
        <v>202</v>
      </c>
      <c r="C91" s="105"/>
      <c r="D91" s="105"/>
      <c r="E91" s="105"/>
      <c r="F91" s="106"/>
    </row>
    <row r="92" spans="1:10" ht="120" customHeight="1" x14ac:dyDescent="0.25">
      <c r="A92" s="28">
        <v>5</v>
      </c>
      <c r="B92" s="105" t="s">
        <v>203</v>
      </c>
      <c r="C92" s="105"/>
      <c r="D92" s="105"/>
      <c r="E92" s="105"/>
      <c r="F92" s="106"/>
    </row>
    <row r="93" spans="1:10" x14ac:dyDescent="0.25">
      <c r="A93" s="10"/>
      <c r="B93" s="35"/>
      <c r="C93" s="35"/>
      <c r="D93" s="35"/>
      <c r="E93" s="35"/>
      <c r="F93" s="35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2020-06-10T12:07:55Z</dcterms:modified>
  <cp:category/>
</cp:coreProperties>
</file>