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25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7" i="1" s="1"/>
</calcChain>
</file>

<file path=xl/sharedStrings.xml><?xml version="1.0" encoding="utf-8"?>
<sst xmlns="http://schemas.openxmlformats.org/spreadsheetml/2006/main" count="173" uniqueCount="139">
  <si>
    <t>Oprava obsazeného bytu č. 7, Svornosti 7</t>
  </si>
  <si>
    <t>VZ č. 125/2020</t>
  </si>
  <si>
    <t>12.6.2020 10:34:32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</si>
  <si>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</si>
  <si>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</si>
  <si>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</si>
  <si>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</si>
  <si>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</si>
  <si>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</si>
  <si>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</si>
  <si>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</si>
  <si>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</si>
  <si>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</si>
  <si>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</si>
  <si>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</si>
  <si>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</si>
  <si>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</si>
  <si>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</si>
  <si>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7/2368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</si>
  <si>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</si>
  <si>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</si>
  <si>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</si>
  <si>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</si>
  <si>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</si>
  <si>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</si>
  <si>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</si>
  <si>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</si>
  <si>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</si>
  <si>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</si>
  <si>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</si>
  <si>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</si>
  <si>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</si>
  <si>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</si>
  <si>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</si>
  <si>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</si>
  <si>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</si>
  <si>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</si>
  <si>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výměna osvětlení pod KU-linkou, vč.úpravy  rozvodu</t>
  </si>
  <si>
    <t>3.22</t>
  </si>
  <si>
    <t>výměna baterie dřezové stojánkové pákové</t>
  </si>
  <si>
    <t>ks</t>
  </si>
  <si>
    <t>3.30</t>
  </si>
  <si>
    <t>výměna baterie vanové/umyvadlové nástěnné s otočným ramenem</t>
  </si>
  <si>
    <t>vč.sprchové hadice a držáku, baterie kohoutková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</si>
  <si>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</si>
  <si>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</si>
  <si>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</si>
  <si>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</si>
  <si>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</si>
  <si>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</si>
  <si>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tloušťka lamina min. 18mm, dekor dřevo, ve spodní části 4x šuplík s kolejničkami, ABS hrany 2mm, zavírače zásuvek a dvířek s měkkým dorazem. Vrchní díl = 195cm, spodní díl = 140cm</t>
  </si>
  <si>
    <t>3.40</t>
  </si>
  <si>
    <t>výměna skříňky nad digestoří</t>
  </si>
  <si>
    <t>dekor dtto KU-linka, dvířka s měkkým dorazem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</si>
  <si>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</si>
  <si>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</si>
  <si>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</si>
  <si>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</si>
  <si>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dvířka dvoukřídlá, vrchní=64x82cm, spodní=64x172cm, zavírače dvířek s měkkým dorazem</t>
  </si>
  <si>
    <t>3.54</t>
  </si>
  <si>
    <t>výměna vnitřních dveří – plné 60 cm</t>
  </si>
  <si>
    <t>KOU (60/L), WC (60/L) = bílé</t>
  </si>
  <si>
    <t>3.67</t>
  </si>
  <si>
    <t>výměna dveřního prahu – délka 60 cm</t>
  </si>
  <si>
    <t>KOU, WC</t>
  </si>
  <si>
    <t>3.82</t>
  </si>
  <si>
    <t>výměna dveřního kování</t>
  </si>
  <si>
    <t>3.83</t>
  </si>
  <si>
    <t>výměna zámku u dveří</t>
  </si>
  <si>
    <t>3.116</t>
  </si>
  <si>
    <t>výměna dřezové desky atypický rozměr, vč. ukončovacích lišt - viz poznámka</t>
  </si>
  <si>
    <t>délka desky = 195cm, tl. 28mm, včetně hliníkové hrany u sporáku, ukončovací lišta po celém obvodu ve styku s obkladem = v dekoru dřezové desky</t>
  </si>
  <si>
    <t>3.118</t>
  </si>
  <si>
    <t>výměna větracích mřížek</t>
  </si>
  <si>
    <t>KOU</t>
  </si>
  <si>
    <t>3.132</t>
  </si>
  <si>
    <t>výměna vestavné skříně - šíře nad 200 cm, viz poznámka</t>
  </si>
  <si>
    <t>PŘ, dvoudílná, čtyřdvéřová, klasické otevírání dveří, š=220cm, h=60cm, výška=268cm, tloušťka lamina min. 18mm, vč.olištování, zavírač dvířek s měkkým dorazem</t>
  </si>
  <si>
    <t>4.1</t>
  </si>
  <si>
    <t>stržení původního PVC</t>
  </si>
  <si>
    <t>m2</t>
  </si>
  <si>
    <t>PŘ, KU (vč.spíže)</t>
  </si>
  <si>
    <t>4.2</t>
  </si>
  <si>
    <t>úprava podkladu – nivelace</t>
  </si>
  <si>
    <t>4.4</t>
  </si>
  <si>
    <t>položení PVC – vyšší zátěž, celoplošně podlepit</t>
  </si>
  <si>
    <t>PŘ, KU (vč.spíže), dekor plovoucí podlaha</t>
  </si>
  <si>
    <t>4.5</t>
  </si>
  <si>
    <t>nalepení obvodové lišty PVC</t>
  </si>
  <si>
    <t>bm</t>
  </si>
  <si>
    <t>5.2</t>
  </si>
  <si>
    <t>lokální opravy prasklin, prasklin panelových spojů</t>
  </si>
  <si>
    <t>KU, PŘ</t>
  </si>
  <si>
    <t>5.4</t>
  </si>
  <si>
    <t>škrábání stěn,stropů</t>
  </si>
  <si>
    <t>5.6</t>
  </si>
  <si>
    <t>malba dvojnásobná bílá</t>
  </si>
  <si>
    <t>KU, PŘ, KOU (nad obkladem)</t>
  </si>
  <si>
    <t>6.8</t>
  </si>
  <si>
    <t>vybourání keramického obkladu</t>
  </si>
  <si>
    <t>KU, včetně zednických úprav</t>
  </si>
  <si>
    <t>6.15</t>
  </si>
  <si>
    <t>vybourání soklíku</t>
  </si>
  <si>
    <t>m</t>
  </si>
  <si>
    <t>PŘ, KU = u podlahy, vč.zednických úprav</t>
  </si>
  <si>
    <t>6.19</t>
  </si>
  <si>
    <t xml:space="preserve">oprava bytového jádra SDK deskami – vnitřní </t>
  </si>
  <si>
    <t>KOU - nad stávajícím obkladem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</si>
  <si>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</si>
  <si>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</si>
  <si>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</si>
  <si>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</si>
  <si>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</si>
  <si>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</si>
  <si>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</si>
  <si>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</si>
  <si>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</si>
  <si>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>obklad prodloužit od sporáku ke spižní skříni</t>
  </si>
  <si>
    <t>7.14</t>
  </si>
  <si>
    <t>nátěr zárubní – šířka 60 cm</t>
  </si>
  <si>
    <t>KOU, WC = barva bílá</t>
  </si>
  <si>
    <t>8.24</t>
  </si>
  <si>
    <t>kontrola a případná oprava (výměna) odpadů</t>
  </si>
  <si>
    <t>KU</t>
  </si>
  <si>
    <t>11.31</t>
  </si>
  <si>
    <t>celkový úklid po opravách</t>
  </si>
  <si>
    <t>1+1</t>
  </si>
  <si>
    <t>pouze úklid KU, PŘ, KOU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</si>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</sst>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839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33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6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63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43</v>
      </c>
      <c r="J26" s="1">
        <v>71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74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40</v>
      </c>
      <c r="E28" s="19">
        <v>1</v>
      </c>
      <c r="F28" s="38"/>
      <c r="G28" s="19">
        <f t="shared" si="0"/>
        <v>0</v>
      </c>
      <c r="H28" s="37"/>
      <c r="J28" s="1">
        <v>75</v>
      </c>
    </row>
    <row r="29" spans="1:10" ht="105" x14ac:dyDescent="0.25">
      <c r="A29" s="16">
        <v>6</v>
      </c>
      <c r="B29" s="17" t="s">
        <v>48</v>
      </c>
      <c r="C29" s="36" t="s">
        <v>49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50</v>
      </c>
      <c r="J29" s="1">
        <v>80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40</v>
      </c>
      <c r="E30" s="19">
        <v>1</v>
      </c>
      <c r="F30" s="38"/>
      <c r="G30" s="19">
        <f t="shared" si="0"/>
        <v>0</v>
      </c>
      <c r="H30" s="37" t="s">
        <v>53</v>
      </c>
      <c r="J30" s="1">
        <v>81</v>
      </c>
    </row>
    <row r="31" spans="1:10" ht="30" x14ac:dyDescent="0.25">
      <c r="A31" s="16">
        <v>8</v>
      </c>
      <c r="B31" s="17" t="s">
        <v>54</v>
      </c>
      <c r="C31" s="36" t="s">
        <v>55</v>
      </c>
      <c r="D31" s="18" t="s">
        <v>40</v>
      </c>
      <c r="E31" s="19">
        <v>1</v>
      </c>
      <c r="F31" s="38"/>
      <c r="G31" s="19">
        <f t="shared" si="0"/>
        <v>0</v>
      </c>
      <c r="H31" s="37"/>
      <c r="J31" s="1">
        <v>82</v>
      </c>
    </row>
    <row r="32" spans="1:10" ht="75" x14ac:dyDescent="0.25">
      <c r="A32" s="16">
        <v>9</v>
      </c>
      <c r="B32" s="17" t="s">
        <v>56</v>
      </c>
      <c r="C32" s="36" t="s">
        <v>57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58</v>
      </c>
      <c r="J32" s="1">
        <v>92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40</v>
      </c>
      <c r="E33" s="19">
        <v>2</v>
      </c>
      <c r="F33" s="38"/>
      <c r="G33" s="19">
        <f t="shared" si="0"/>
        <v>0</v>
      </c>
      <c r="H33" s="37" t="s">
        <v>61</v>
      </c>
      <c r="J33" s="1">
        <v>95</v>
      </c>
    </row>
    <row r="34" spans="1:10" ht="29.25" customHeight="1" x14ac:dyDescent="0.25">
      <c r="A34" s="16">
        <v>11</v>
      </c>
      <c r="B34" s="17" t="s">
        <v>62</v>
      </c>
      <c r="C34" s="36" t="s">
        <v>63</v>
      </c>
      <c r="D34" s="18" t="s">
        <v>40</v>
      </c>
      <c r="E34" s="19">
        <v>2</v>
      </c>
      <c r="F34" s="38"/>
      <c r="G34" s="19">
        <f t="shared" si="0"/>
        <v>0</v>
      </c>
      <c r="H34" s="37" t="s">
        <v>64</v>
      </c>
      <c r="J34" s="1">
        <v>108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40</v>
      </c>
      <c r="E35" s="19">
        <v>2</v>
      </c>
      <c r="F35" s="38"/>
      <c r="G35" s="19">
        <f t="shared" si="0"/>
        <v>0</v>
      </c>
      <c r="H35" s="37" t="s">
        <v>64</v>
      </c>
      <c r="J35" s="1">
        <v>123</v>
      </c>
    </row>
    <row r="36" spans="1:10" ht="29.25" customHeight="1" x14ac:dyDescent="0.25">
      <c r="A36" s="16">
        <v>13</v>
      </c>
      <c r="B36" s="17" t="s">
        <v>67</v>
      </c>
      <c r="C36" s="36" t="s">
        <v>68</v>
      </c>
      <c r="D36" s="18" t="s">
        <v>40</v>
      </c>
      <c r="E36" s="19">
        <v>2</v>
      </c>
      <c r="F36" s="38"/>
      <c r="G36" s="19">
        <f t="shared" si="0"/>
        <v>0</v>
      </c>
      <c r="H36" s="37" t="s">
        <v>64</v>
      </c>
      <c r="J36" s="1">
        <v>124</v>
      </c>
    </row>
    <row r="37" spans="1:10" ht="90" x14ac:dyDescent="0.25">
      <c r="A37" s="16">
        <v>14</v>
      </c>
      <c r="B37" s="17" t="s">
        <v>69</v>
      </c>
      <c r="C37" s="36" t="s">
        <v>70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71</v>
      </c>
      <c r="J37" s="1">
        <v>302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74</v>
      </c>
      <c r="J38" s="1">
        <v>305</v>
      </c>
    </row>
    <row r="39" spans="1:10" ht="105" x14ac:dyDescent="0.25">
      <c r="A39" s="16">
        <v>16</v>
      </c>
      <c r="B39" s="17" t="s">
        <v>75</v>
      </c>
      <c r="C39" s="36" t="s">
        <v>76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77</v>
      </c>
      <c r="J39" s="1">
        <v>325</v>
      </c>
    </row>
    <row r="40" spans="1:10" ht="29.25" customHeight="1" x14ac:dyDescent="0.25">
      <c r="A40" s="16">
        <v>17</v>
      </c>
      <c r="B40" s="17" t="s">
        <v>78</v>
      </c>
      <c r="C40" s="36" t="s">
        <v>79</v>
      </c>
      <c r="D40" s="18" t="s">
        <v>80</v>
      </c>
      <c r="E40" s="19">
        <v>18</v>
      </c>
      <c r="F40" s="38"/>
      <c r="G40" s="19">
        <f t="shared" si="0"/>
        <v>0</v>
      </c>
      <c r="H40" s="37" t="s">
        <v>81</v>
      </c>
      <c r="J40" s="1">
        <v>148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80</v>
      </c>
      <c r="E41" s="19">
        <v>18</v>
      </c>
      <c r="F41" s="38"/>
      <c r="G41" s="19">
        <f t="shared" si="0"/>
        <v>0</v>
      </c>
      <c r="H41" s="37" t="s">
        <v>81</v>
      </c>
      <c r="J41" s="1">
        <v>149</v>
      </c>
    </row>
    <row r="42" spans="1:10" ht="30" x14ac:dyDescent="0.25">
      <c r="A42" s="16">
        <v>19</v>
      </c>
      <c r="B42" s="17" t="s">
        <v>84</v>
      </c>
      <c r="C42" s="36" t="s">
        <v>85</v>
      </c>
      <c r="D42" s="18" t="s">
        <v>80</v>
      </c>
      <c r="E42" s="19">
        <v>18</v>
      </c>
      <c r="F42" s="38"/>
      <c r="G42" s="19">
        <f t="shared" si="0"/>
        <v>0</v>
      </c>
      <c r="H42" s="37" t="s">
        <v>86</v>
      </c>
      <c r="J42" s="1">
        <v>151</v>
      </c>
    </row>
    <row r="43" spans="1:10" ht="29.25" customHeight="1" x14ac:dyDescent="0.25">
      <c r="A43" s="16">
        <v>20</v>
      </c>
      <c r="B43" s="17" t="s">
        <v>87</v>
      </c>
      <c r="C43" s="36" t="s">
        <v>88</v>
      </c>
      <c r="D43" s="18" t="s">
        <v>89</v>
      </c>
      <c r="E43" s="19">
        <v>26</v>
      </c>
      <c r="F43" s="38"/>
      <c r="G43" s="19">
        <f t="shared" si="0"/>
        <v>0</v>
      </c>
      <c r="H43" s="37" t="s">
        <v>81</v>
      </c>
      <c r="J43" s="1">
        <v>152</v>
      </c>
    </row>
    <row r="44" spans="1:10" ht="30" x14ac:dyDescent="0.25">
      <c r="A44" s="16">
        <v>21</v>
      </c>
      <c r="B44" s="17" t="s">
        <v>90</v>
      </c>
      <c r="C44" s="36" t="s">
        <v>91</v>
      </c>
      <c r="D44" s="18" t="s">
        <v>80</v>
      </c>
      <c r="E44" s="19">
        <v>20</v>
      </c>
      <c r="F44" s="38"/>
      <c r="G44" s="19">
        <f t="shared" si="0"/>
        <v>0</v>
      </c>
      <c r="H44" s="37" t="s">
        <v>92</v>
      </c>
      <c r="J44" s="1">
        <v>163</v>
      </c>
    </row>
    <row r="45" spans="1:10" ht="29.25" customHeight="1" x14ac:dyDescent="0.25">
      <c r="A45" s="16">
        <v>22</v>
      </c>
      <c r="B45" s="17" t="s">
        <v>93</v>
      </c>
      <c r="C45" s="36" t="s">
        <v>94</v>
      </c>
      <c r="D45" s="18" t="s">
        <v>80</v>
      </c>
      <c r="E45" s="19">
        <v>88</v>
      </c>
      <c r="F45" s="38"/>
      <c r="G45" s="19">
        <f t="shared" si="0"/>
        <v>0</v>
      </c>
      <c r="H45" s="37" t="s">
        <v>92</v>
      </c>
      <c r="J45" s="1">
        <v>165</v>
      </c>
    </row>
    <row r="46" spans="1:10" ht="29.25" customHeight="1" x14ac:dyDescent="0.25">
      <c r="A46" s="16">
        <v>23</v>
      </c>
      <c r="B46" s="17" t="s">
        <v>95</v>
      </c>
      <c r="C46" s="36" t="s">
        <v>96</v>
      </c>
      <c r="D46" s="18" t="s">
        <v>80</v>
      </c>
      <c r="E46" s="19">
        <v>92</v>
      </c>
      <c r="F46" s="38"/>
      <c r="G46" s="19">
        <f t="shared" si="0"/>
        <v>0</v>
      </c>
      <c r="H46" s="37" t="s">
        <v>97</v>
      </c>
      <c r="J46" s="1">
        <v>167</v>
      </c>
    </row>
    <row r="47" spans="1:10" ht="29.25" customHeight="1" x14ac:dyDescent="0.25">
      <c r="A47" s="16">
        <v>24</v>
      </c>
      <c r="B47" s="17" t="s">
        <v>98</v>
      </c>
      <c r="C47" s="36" t="s">
        <v>99</v>
      </c>
      <c r="D47" s="18" t="s">
        <v>80</v>
      </c>
      <c r="E47" s="19">
        <v>7</v>
      </c>
      <c r="F47" s="38"/>
      <c r="G47" s="19">
        <f t="shared" si="0"/>
        <v>0</v>
      </c>
      <c r="H47" s="37" t="s">
        <v>100</v>
      </c>
      <c r="J47" s="1">
        <v>176</v>
      </c>
    </row>
    <row r="48" spans="1:10" ht="30" x14ac:dyDescent="0.25">
      <c r="A48" s="16">
        <v>25</v>
      </c>
      <c r="B48" s="17" t="s">
        <v>101</v>
      </c>
      <c r="C48" s="36" t="s">
        <v>102</v>
      </c>
      <c r="D48" s="18" t="s">
        <v>103</v>
      </c>
      <c r="E48" s="19">
        <v>26</v>
      </c>
      <c r="F48" s="38"/>
      <c r="G48" s="19">
        <f t="shared" si="0"/>
        <v>0</v>
      </c>
      <c r="H48" s="37" t="s">
        <v>104</v>
      </c>
      <c r="J48" s="1">
        <v>183</v>
      </c>
    </row>
    <row r="49" spans="1:10" ht="30" x14ac:dyDescent="0.25">
      <c r="A49" s="16">
        <v>26</v>
      </c>
      <c r="B49" s="17" t="s">
        <v>105</v>
      </c>
      <c r="C49" s="36" t="s">
        <v>106</v>
      </c>
      <c r="D49" s="18" t="s">
        <v>80</v>
      </c>
      <c r="E49" s="19">
        <v>7</v>
      </c>
      <c r="F49" s="38"/>
      <c r="G49" s="19">
        <f t="shared" si="0"/>
        <v>0</v>
      </c>
      <c r="H49" s="37" t="s">
        <v>107</v>
      </c>
      <c r="J49" s="1">
        <v>187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80</v>
      </c>
      <c r="E50" s="19">
        <v>11</v>
      </c>
      <c r="F50" s="38"/>
      <c r="G50" s="19">
        <f t="shared" si="0"/>
        <v>0</v>
      </c>
      <c r="H50" s="37" t="s">
        <v>110</v>
      </c>
      <c r="J50" s="1">
        <v>188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80</v>
      </c>
      <c r="E51" s="19">
        <v>2</v>
      </c>
      <c r="F51" s="38"/>
      <c r="G51" s="19">
        <f t="shared" si="0"/>
        <v>0</v>
      </c>
      <c r="H51" s="37" t="s">
        <v>74</v>
      </c>
      <c r="J51" s="1">
        <v>189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80</v>
      </c>
      <c r="E52" s="19">
        <v>2</v>
      </c>
      <c r="F52" s="38"/>
      <c r="G52" s="19">
        <f t="shared" si="0"/>
        <v>0</v>
      </c>
      <c r="H52" s="37" t="s">
        <v>74</v>
      </c>
      <c r="J52" s="1">
        <v>191</v>
      </c>
    </row>
    <row r="53" spans="1:10" ht="60" x14ac:dyDescent="0.25">
      <c r="A53" s="16">
        <v>30</v>
      </c>
      <c r="B53" s="17" t="s">
        <v>115</v>
      </c>
      <c r="C53" s="36" t="s">
        <v>116</v>
      </c>
      <c r="D53" s="18" t="s">
        <v>80</v>
      </c>
      <c r="E53" s="19">
        <v>7</v>
      </c>
      <c r="F53" s="38"/>
      <c r="G53" s="19">
        <f t="shared" si="0"/>
        <v>0</v>
      </c>
      <c r="H53" s="37" t="s">
        <v>117</v>
      </c>
      <c r="J53" s="1">
        <v>401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40</v>
      </c>
      <c r="E54" s="19">
        <v>2</v>
      </c>
      <c r="F54" s="38"/>
      <c r="G54" s="19">
        <f t="shared" si="0"/>
        <v>0</v>
      </c>
      <c r="H54" s="37" t="s">
        <v>120</v>
      </c>
      <c r="J54" s="1">
        <v>207</v>
      </c>
    </row>
    <row r="55" spans="1:10" ht="29.25" customHeight="1" x14ac:dyDescent="0.25">
      <c r="A55" s="16">
        <v>32</v>
      </c>
      <c r="B55" s="17" t="s">
        <v>121</v>
      </c>
      <c r="C55" s="36" t="s">
        <v>122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123</v>
      </c>
      <c r="J55" s="1">
        <v>329</v>
      </c>
    </row>
    <row r="56" spans="1:10" ht="29.25" customHeight="1" x14ac:dyDescent="0.25">
      <c r="A56" s="16">
        <v>33</v>
      </c>
      <c r="B56" s="17" t="s">
        <v>124</v>
      </c>
      <c r="C56" s="36" t="s">
        <v>125</v>
      </c>
      <c r="D56" s="18" t="s">
        <v>126</v>
      </c>
      <c r="E56" s="19">
        <v>1</v>
      </c>
      <c r="F56" s="38"/>
      <c r="G56" s="19">
        <f t="shared" si="0"/>
        <v>0</v>
      </c>
      <c r="H56" s="37" t="s">
        <v>127</v>
      </c>
      <c r="J56" s="1">
        <v>307</v>
      </c>
    </row>
    <row r="57" spans="1:10" ht="27" customHeight="1" x14ac:dyDescent="0.25">
      <c r="A57" s="83" t="s">
        <v>128</v>
      </c>
      <c r="B57" s="84"/>
      <c r="C57" s="84"/>
      <c r="D57" s="84"/>
      <c r="E57" s="84"/>
      <c r="F57" s="84"/>
      <c r="G57" s="15">
        <f>SUM(G24:G56)</f>
        <v>10000</v>
      </c>
      <c r="H57" s="26"/>
    </row>
    <row r="58" spans="1:10" s="29" customFormat="1" ht="27" customHeight="1" x14ac:dyDescent="0.25">
      <c r="A58" s="104" t="s">
        <v>129</v>
      </c>
      <c r="B58" s="104"/>
      <c r="C58" s="104"/>
      <c r="D58" s="104"/>
      <c r="E58" s="104"/>
      <c r="F58" s="104"/>
      <c r="G58" s="104"/>
      <c r="H58" s="104"/>
    </row>
    <row r="59" spans="1:10" ht="27" customHeight="1" x14ac:dyDescent="0.25">
      <c r="A59" s="103" t="s">
        <v>130</v>
      </c>
      <c r="B59" s="103"/>
      <c r="C59" s="103"/>
      <c r="D59" s="103"/>
      <c r="E59" s="103"/>
      <c r="F59" s="103"/>
      <c r="G59" s="103"/>
      <c r="H59" s="103"/>
    </row>
    <row r="60" spans="1:10" ht="35.1" customHeight="1" x14ac:dyDescent="0.25">
      <c r="A60" s="32" t="s">
        <v>131</v>
      </c>
      <c r="B60" s="33"/>
      <c r="C60" s="33"/>
      <c r="D60" s="33"/>
      <c r="E60" s="34"/>
      <c r="F60" s="39"/>
      <c r="G60" s="31" t="s">
        <v>132</v>
      </c>
      <c r="H60" s="30"/>
    </row>
    <row r="61" spans="1:10" ht="15.75" customHeight="1" x14ac:dyDescent="0.25">
      <c r="A61" s="27"/>
      <c r="B61" s="81" t="s">
        <v>133</v>
      </c>
      <c r="C61" s="81"/>
      <c r="D61" s="81"/>
      <c r="E61" s="81"/>
      <c r="F61" s="82"/>
    </row>
    <row r="62" spans="1:10" ht="45" customHeight="1" x14ac:dyDescent="0.25">
      <c r="A62" s="28">
        <v>1</v>
      </c>
      <c r="B62" s="105" t="s">
        <v>134</v>
      </c>
      <c r="C62" s="105"/>
      <c r="D62" s="105"/>
      <c r="E62" s="105"/>
      <c r="F62" s="106"/>
    </row>
    <row r="63" spans="1:10" ht="60" customHeight="1" x14ac:dyDescent="0.25">
      <c r="A63" s="28">
        <v>2</v>
      </c>
      <c r="B63" s="105" t="s">
        <v>135</v>
      </c>
      <c r="C63" s="105"/>
      <c r="D63" s="105"/>
      <c r="E63" s="105"/>
      <c r="F63" s="106"/>
    </row>
    <row r="64" spans="1:10" ht="45" customHeight="1" x14ac:dyDescent="0.25">
      <c r="A64" s="28">
        <v>3</v>
      </c>
      <c r="B64" s="105" t="s">
        <v>136</v>
      </c>
      <c r="C64" s="105"/>
      <c r="D64" s="105"/>
      <c r="E64" s="105"/>
      <c r="F64" s="106"/>
    </row>
    <row r="65" spans="1:6" ht="75" customHeight="1" x14ac:dyDescent="0.25">
      <c r="A65" s="28">
        <v>4</v>
      </c>
      <c r="B65" s="105" t="s">
        <v>137</v>
      </c>
      <c r="C65" s="105"/>
      <c r="D65" s="105"/>
      <c r="E65" s="105"/>
      <c r="F65" s="106"/>
    </row>
    <row r="66" spans="1:6" ht="120" customHeight="1" x14ac:dyDescent="0.25">
      <c r="A66" s="28">
        <v>5</v>
      </c>
      <c r="B66" s="105" t="s">
        <v>138</v>
      </c>
      <c r="C66" s="105"/>
      <c r="D66" s="105"/>
      <c r="E66" s="105"/>
      <c r="F66" s="106"/>
    </row>
    <row r="67" spans="1:6" x14ac:dyDescent="0.25">
      <c r="A67" s="10"/>
      <c r="B67" s="35"/>
      <c r="C67" s="35"/>
      <c r="D67" s="35"/>
      <c r="E67" s="35"/>
      <c r="F67" s="35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</sheetData>
  <sheetProtection password="EB95" sheet="1" formatColumns="0" formatRows="0" insertColumns="0" insertHyperlinks="0" deleteColumns="0" deleteRows="0" autoFilter="0" pivotTables="0"/>
  <mergeCells count="40">
    <mergeCell ref="B62:F62"/>
    <mergeCell ref="B63:F63"/>
    <mergeCell ref="B64:F64"/>
    <mergeCell ref="B65:F65"/>
    <mergeCell ref="B66:F66"/>
    <mergeCell ref="B61:F61"/>
    <mergeCell ref="A57:F57"/>
    <mergeCell ref="D17:G17"/>
    <mergeCell ref="A19:C21"/>
    <mergeCell ref="D20:G20"/>
    <mergeCell ref="D21:G21"/>
    <mergeCell ref="A17:C17"/>
    <mergeCell ref="A18:C18"/>
    <mergeCell ref="D18:G18"/>
    <mergeCell ref="D19:G19"/>
    <mergeCell ref="A59:H59"/>
    <mergeCell ref="A58:H5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2020-06-12T10:22:55Z</dcterms:modified>
  <cp:category/>
</cp:coreProperties>
</file>