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3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7" i="1" s="1"/>
  <c r="G25" i="1"/>
  <c r="G24" i="1"/>
</calcChain>
</file>

<file path=xl/sharedStrings.xml><?xml version="1.0" encoding="utf-8"?>
<sst xmlns="http://schemas.openxmlformats.org/spreadsheetml/2006/main" count="202" uniqueCount="159">
  <si>
    <t>Oprava volného bytu č. 27, ul. M. Fialy 1</t>
  </si>
  <si>
    <t>VZ č. 123/2020</t>
  </si>
  <si>
    <t>12.6.2020 09:25:57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</si>
  <si>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</si>
  <si>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</si>
  <si>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</si>
  <si>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</si>
  <si>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</si>
  <si>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</si>
  <si>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</si>
  <si>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</si>
  <si>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</si>
  <si>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</si>
  <si>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</si>
  <si>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</si>
  <si>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</si>
  <si>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</si>
  <si>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</si>
  <si>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M. Fialy 248/1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</si>
  <si>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</si>
  <si>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</si>
  <si>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</si>
  <si>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</si>
  <si>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</si>
  <si>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</si>
  <si>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</si>
  <si>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</si>
  <si>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</si>
  <si>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</si>
  <si>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</si>
  <si>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</si>
  <si>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</si>
  <si>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</si>
  <si>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</si>
  <si>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</si>
  <si>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</si>
  <si>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</si>
  <si>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</si>
  <si>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</si>
  <si>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</si>
  <si>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</si>
  <si>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</si>
  <si>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</si>
  <si>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</si>
  <si>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</si>
  <si>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</si>
  <si>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3.56</t>
  </si>
  <si>
    <t>výměna vnitřních dveří – plné 80 cm</t>
  </si>
  <si>
    <t xml:space="preserve">DP+ LO </t>
  </si>
  <si>
    <t>3.60</t>
  </si>
  <si>
    <t>výměna vnitřních dveří – prosklené 2/3 sklo 80 cm</t>
  </si>
  <si>
    <t>OP (do PŘ)</t>
  </si>
  <si>
    <t>3.74</t>
  </si>
  <si>
    <t>oprava dveřního prahu polepením PVC – délka 80 cm</t>
  </si>
  <si>
    <t>OP(z PŘ)+LO+DP</t>
  </si>
  <si>
    <t>3.82</t>
  </si>
  <si>
    <t>výměna dveřního kování</t>
  </si>
  <si>
    <t>kov - OP+DP+LO</t>
  </si>
  <si>
    <t>3.83</t>
  </si>
  <si>
    <t>výměna zámku u dveří</t>
  </si>
  <si>
    <t>OP+DP+LO</t>
  </si>
  <si>
    <t>3.118</t>
  </si>
  <si>
    <t>výměna větracích mřížek</t>
  </si>
  <si>
    <t>2x KU ve spižní skříni</t>
  </si>
  <si>
    <t>3.120</t>
  </si>
  <si>
    <t>oprava kuchyňské linky, viz poznámka</t>
  </si>
  <si>
    <t>nátěr dna šuplíků a desek, výměna zadní části vrchního dílu (cca 0,9 x 1,0 m), seřízení dvířek a šuplíků, doplnění skla digestoře, výměna boční hliníkové lišty dřezové desky u sporáku</t>
  </si>
  <si>
    <t>3.123</t>
  </si>
  <si>
    <t>demontáž a zpětná montáž zařizovacích předmětů, viz poznámka</t>
  </si>
  <si>
    <t>kuch. linka, plynový sporák, umyvadlo, umyvadlová baterie, vana, WCkombi</t>
  </si>
  <si>
    <t>3.133</t>
  </si>
  <si>
    <t>oprava vestavné skříně, viz poznámka</t>
  </si>
  <si>
    <t>KU-spižní skříň - seřízení dveří</t>
  </si>
  <si>
    <t>3.134</t>
  </si>
  <si>
    <t>výměna vestavné skříně - atyp, viz. poznámka</t>
  </si>
  <si>
    <t>tl. lamina min. 18 mm, ABS hrany tl. 2 mm, rozměry 285 x 260 x 60 cm, část šatní a policová</t>
  </si>
  <si>
    <t>3.145</t>
  </si>
  <si>
    <t>přebroušení a lakování stávajících dveřních prahů vč. demontáže a zpětné montáže, viz poznámka</t>
  </si>
  <si>
    <t>vstupní dveře</t>
  </si>
  <si>
    <t>3.146</t>
  </si>
  <si>
    <t>výměna těsnění vstupních dveří</t>
  </si>
  <si>
    <t>3.168</t>
  </si>
  <si>
    <t>zřízení osvětlení pod kuchyňskou linku</t>
  </si>
  <si>
    <t>4.5</t>
  </si>
  <si>
    <t>nalepení obvodové lišty PVC</t>
  </si>
  <si>
    <t>bm</t>
  </si>
  <si>
    <t>KU+OP+DP+LO+PŘ</t>
  </si>
  <si>
    <t>5.2</t>
  </si>
  <si>
    <t>lokální opravy prasklin, prasklin panelových spojů</t>
  </si>
  <si>
    <t>m2</t>
  </si>
  <si>
    <t>kolem zárubně vstupních dveří včetně opravy malby</t>
  </si>
  <si>
    <t>5.4</t>
  </si>
  <si>
    <t>škrábání stěn,stropů</t>
  </si>
  <si>
    <t>5.6</t>
  </si>
  <si>
    <t>malba dvojnásobná bílá</t>
  </si>
  <si>
    <t>6.8</t>
  </si>
  <si>
    <t>vybourání keramického obkladu</t>
  </si>
  <si>
    <t>KU</t>
  </si>
  <si>
    <t>6.23</t>
  </si>
  <si>
    <t>zhotovení nového podhledu</t>
  </si>
  <si>
    <t>BJ = KOU+WC</t>
  </si>
  <si>
    <t>7.16</t>
  </si>
  <si>
    <t>nátěr zárubní – šířka 80 cm</t>
  </si>
  <si>
    <t>2xOP+DP+LO, barva bílá syntetika, vstupní dveře barva hnědá</t>
  </si>
  <si>
    <t>8.20</t>
  </si>
  <si>
    <t>výměna termoregulačního ventilu, včetně hlavice</t>
  </si>
  <si>
    <t>9.1</t>
  </si>
  <si>
    <t>opravy a seřízení plastových oken, viz poznámka</t>
  </si>
  <si>
    <t>celý byt včetně balkon. dveří</t>
  </si>
  <si>
    <t>9.5</t>
  </si>
  <si>
    <t>výměna zámku poštovní schránky</t>
  </si>
  <si>
    <t>9.14</t>
  </si>
  <si>
    <t>výroba klíčů pro zámkovou vložku</t>
  </si>
  <si>
    <t>dům, sklep, spojovací dveře</t>
  </si>
  <si>
    <t>9.26</t>
  </si>
  <si>
    <t>výměna bytového jádra dle přiložené PD a rozpočtu</t>
  </si>
  <si>
    <t>11.4</t>
  </si>
  <si>
    <t>vyklizení bytu 1+3</t>
  </si>
  <si>
    <t xml:space="preserve">skříňky, věci z šatní a spižní skříně, </t>
  </si>
  <si>
    <t>11.6</t>
  </si>
  <si>
    <t>vyklizení balkónu</t>
  </si>
  <si>
    <t>květinový truhlík, balík obkladaček</t>
  </si>
  <si>
    <t>11.9</t>
  </si>
  <si>
    <t>vyčištění dlažby</t>
  </si>
  <si>
    <t>balkón</t>
  </si>
  <si>
    <t>11.10</t>
  </si>
  <si>
    <t>vyčištění PVC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</si>
  <si>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</si>
  <si>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</si>
  <si>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</si>
  <si>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</si>
  <si>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</si>
  <si>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</si>
  <si>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11.17</t>
  </si>
  <si>
    <t>vyčištění odsavače par</t>
  </si>
  <si>
    <t>11.18</t>
  </si>
  <si>
    <t>vyčištění sporáku, trouby, včetně odmaštění</t>
  </si>
  <si>
    <t>11.20</t>
  </si>
  <si>
    <t>vyčištění kuchyňské linky 150 cm</t>
  </si>
  <si>
    <t>11.23</t>
  </si>
  <si>
    <t>vyčištění spižní skříně</t>
  </si>
  <si>
    <t>11.25</t>
  </si>
  <si>
    <t>vyčištění radiátoru</t>
  </si>
  <si>
    <t>11.28</t>
  </si>
  <si>
    <t>umytí oken plastových, včetně rámu a parapetu, viz poznámka</t>
  </si>
  <si>
    <t>celý byt vč. balkón.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</si>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</sst>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topLeftCell="A58" zoomScale="115" zoomScaleNormal="115" workbookViewId="0">
      <selection activeCell="A53" sqref="A53:XFD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841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8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48</v>
      </c>
      <c r="J28" s="1">
        <v>97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101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3</v>
      </c>
      <c r="F30" s="38"/>
      <c r="G30" s="19">
        <f t="shared" si="0"/>
        <v>0</v>
      </c>
      <c r="H30" s="37" t="s">
        <v>54</v>
      </c>
      <c r="J30" s="1">
        <v>115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3</v>
      </c>
      <c r="F31" s="38"/>
      <c r="G31" s="19">
        <f t="shared" si="0"/>
        <v>0</v>
      </c>
      <c r="H31" s="37" t="s">
        <v>57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60</v>
      </c>
      <c r="J32" s="1">
        <v>124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305</v>
      </c>
    </row>
    <row r="34" spans="1:10" ht="117" customHeight="1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66</v>
      </c>
      <c r="J34" s="1">
        <v>312</v>
      </c>
    </row>
    <row r="35" spans="1:10" ht="54.75" customHeight="1" x14ac:dyDescent="0.25">
      <c r="A35" s="16">
        <v>12</v>
      </c>
      <c r="B35" s="17" t="s">
        <v>67</v>
      </c>
      <c r="C35" s="36" t="s">
        <v>68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69</v>
      </c>
      <c r="J35" s="1">
        <v>315</v>
      </c>
    </row>
    <row r="36" spans="1:10" ht="32.25" customHeight="1" x14ac:dyDescent="0.25">
      <c r="A36" s="16">
        <v>13</v>
      </c>
      <c r="B36" s="17" t="s">
        <v>70</v>
      </c>
      <c r="C36" s="36" t="s">
        <v>71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72</v>
      </c>
      <c r="J36" s="1">
        <v>328</v>
      </c>
    </row>
    <row r="37" spans="1:10" ht="64.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337</v>
      </c>
    </row>
    <row r="38" spans="1:10" ht="49.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361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42</v>
      </c>
      <c r="E39" s="19">
        <v>1</v>
      </c>
      <c r="F39" s="38"/>
      <c r="G39" s="19">
        <f t="shared" si="0"/>
        <v>0</v>
      </c>
      <c r="H39" s="37"/>
      <c r="J39" s="1">
        <v>363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412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85</v>
      </c>
      <c r="E41" s="19">
        <v>80</v>
      </c>
      <c r="F41" s="38"/>
      <c r="G41" s="19">
        <f t="shared" si="0"/>
        <v>0</v>
      </c>
      <c r="H41" s="37" t="s">
        <v>86</v>
      </c>
      <c r="J41" s="1">
        <v>152</v>
      </c>
    </row>
    <row r="42" spans="1:10" ht="42" customHeight="1" x14ac:dyDescent="0.25">
      <c r="A42" s="16">
        <v>19</v>
      </c>
      <c r="B42" s="17" t="s">
        <v>87</v>
      </c>
      <c r="C42" s="36" t="s">
        <v>88</v>
      </c>
      <c r="D42" s="18" t="s">
        <v>89</v>
      </c>
      <c r="E42" s="19">
        <v>2</v>
      </c>
      <c r="F42" s="38"/>
      <c r="G42" s="19">
        <f t="shared" si="0"/>
        <v>0</v>
      </c>
      <c r="H42" s="37" t="s">
        <v>90</v>
      </c>
      <c r="J42" s="1">
        <v>163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89</v>
      </c>
      <c r="E43" s="19">
        <v>277</v>
      </c>
      <c r="F43" s="38"/>
      <c r="G43" s="19">
        <f t="shared" si="0"/>
        <v>0</v>
      </c>
      <c r="H43" s="37" t="s">
        <v>86</v>
      </c>
      <c r="J43" s="1">
        <v>165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89</v>
      </c>
      <c r="E44" s="19">
        <v>277</v>
      </c>
      <c r="F44" s="38"/>
      <c r="G44" s="19">
        <f t="shared" si="0"/>
        <v>0</v>
      </c>
      <c r="H44" s="37" t="s">
        <v>86</v>
      </c>
      <c r="J44" s="1">
        <v>167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89</v>
      </c>
      <c r="E45" s="19">
        <v>5</v>
      </c>
      <c r="F45" s="38"/>
      <c r="G45" s="19">
        <f t="shared" si="0"/>
        <v>0</v>
      </c>
      <c r="H45" s="37" t="s">
        <v>97</v>
      </c>
      <c r="J45" s="1">
        <v>176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89</v>
      </c>
      <c r="E46" s="19">
        <v>5</v>
      </c>
      <c r="F46" s="38"/>
      <c r="G46" s="19">
        <f t="shared" si="0"/>
        <v>0</v>
      </c>
      <c r="H46" s="37" t="s">
        <v>100</v>
      </c>
      <c r="J46" s="1">
        <v>191</v>
      </c>
    </row>
    <row r="47" spans="1:10" ht="54" customHeight="1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5</v>
      </c>
      <c r="F47" s="38"/>
      <c r="G47" s="19">
        <f t="shared" si="0"/>
        <v>0</v>
      </c>
      <c r="H47" s="37" t="s">
        <v>103</v>
      </c>
      <c r="J47" s="1">
        <v>209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4</v>
      </c>
      <c r="F48" s="38"/>
      <c r="G48" s="19">
        <f t="shared" si="0"/>
        <v>0</v>
      </c>
      <c r="H48" s="37"/>
      <c r="J48" s="1">
        <v>233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10</v>
      </c>
      <c r="F49" s="38"/>
      <c r="G49" s="19">
        <f t="shared" si="0"/>
        <v>0</v>
      </c>
      <c r="H49" s="37" t="s">
        <v>108</v>
      </c>
      <c r="J49" s="1">
        <v>237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241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113</v>
      </c>
      <c r="J51" s="1">
        <v>250</v>
      </c>
    </row>
    <row r="52" spans="1:10" ht="34.5" customHeight="1" x14ac:dyDescent="0.25">
      <c r="A52" s="16">
        <v>29</v>
      </c>
      <c r="B52" s="17" t="s">
        <v>114</v>
      </c>
      <c r="C52" s="36" t="s">
        <v>115</v>
      </c>
      <c r="D52" s="18" t="s">
        <v>42</v>
      </c>
      <c r="E52" s="19">
        <v>1</v>
      </c>
      <c r="F52" s="38"/>
      <c r="G52" s="19">
        <f t="shared" si="0"/>
        <v>0</v>
      </c>
      <c r="H52" s="37"/>
      <c r="J52" s="1">
        <v>375</v>
      </c>
    </row>
    <row r="53" spans="1:10" ht="36.75" customHeight="1" x14ac:dyDescent="0.25">
      <c r="A53" s="16">
        <v>30</v>
      </c>
      <c r="B53" s="17" t="s">
        <v>116</v>
      </c>
      <c r="C53" s="36" t="s">
        <v>117</v>
      </c>
      <c r="D53" s="18" t="s">
        <v>42</v>
      </c>
      <c r="E53" s="19">
        <v>1</v>
      </c>
      <c r="F53" s="38"/>
      <c r="G53" s="19">
        <f t="shared" si="0"/>
        <v>0</v>
      </c>
      <c r="H53" s="37" t="s">
        <v>118</v>
      </c>
      <c r="J53" s="1">
        <v>266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121</v>
      </c>
      <c r="J54" s="1">
        <v>268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89</v>
      </c>
      <c r="E55" s="19">
        <v>4</v>
      </c>
      <c r="F55" s="38"/>
      <c r="G55" s="19">
        <f t="shared" si="0"/>
        <v>0</v>
      </c>
      <c r="H55" s="37" t="s">
        <v>124</v>
      </c>
      <c r="J55" s="1">
        <v>271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89</v>
      </c>
      <c r="E56" s="19">
        <v>76</v>
      </c>
      <c r="F56" s="38"/>
      <c r="G56" s="19">
        <f t="shared" si="0"/>
        <v>0</v>
      </c>
      <c r="H56" s="37" t="s">
        <v>86</v>
      </c>
      <c r="J56" s="1">
        <v>272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275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276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36</v>
      </c>
      <c r="E59" s="19">
        <v>1</v>
      </c>
      <c r="F59" s="38"/>
      <c r="G59" s="19">
        <f t="shared" si="0"/>
        <v>0</v>
      </c>
      <c r="H59" s="37"/>
      <c r="J59" s="1">
        <v>278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36</v>
      </c>
      <c r="E60" s="19">
        <v>1</v>
      </c>
      <c r="F60" s="38"/>
      <c r="G60" s="19">
        <f t="shared" si="0"/>
        <v>0</v>
      </c>
      <c r="H60" s="37"/>
      <c r="J60" s="1">
        <v>279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36</v>
      </c>
      <c r="E61" s="19">
        <v>1</v>
      </c>
      <c r="F61" s="38"/>
      <c r="G61" s="19">
        <f t="shared" si="0"/>
        <v>0</v>
      </c>
      <c r="H61" s="37"/>
      <c r="J61" s="1">
        <v>280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282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36</v>
      </c>
      <c r="E63" s="19">
        <v>1</v>
      </c>
      <c r="F63" s="38"/>
      <c r="G63" s="19">
        <f t="shared" si="0"/>
        <v>0</v>
      </c>
      <c r="H63" s="37"/>
      <c r="J63" s="1">
        <v>285</v>
      </c>
    </row>
    <row r="64" spans="1:10" ht="29.25" customHeight="1" x14ac:dyDescent="0.25">
      <c r="A64" s="16">
        <v>41</v>
      </c>
      <c r="B64" s="17" t="s">
        <v>141</v>
      </c>
      <c r="C64" s="36" t="s">
        <v>142</v>
      </c>
      <c r="D64" s="18" t="s">
        <v>36</v>
      </c>
      <c r="E64" s="19">
        <v>4</v>
      </c>
      <c r="F64" s="38"/>
      <c r="G64" s="19">
        <f t="shared" si="0"/>
        <v>0</v>
      </c>
      <c r="H64" s="37"/>
      <c r="J64" s="1">
        <v>287</v>
      </c>
    </row>
    <row r="65" spans="1:10" ht="29.25" customHeight="1" x14ac:dyDescent="0.25">
      <c r="A65" s="16">
        <v>42</v>
      </c>
      <c r="B65" s="17" t="s">
        <v>143</v>
      </c>
      <c r="C65" s="36" t="s">
        <v>144</v>
      </c>
      <c r="D65" s="18" t="s">
        <v>89</v>
      </c>
      <c r="E65" s="19">
        <v>28</v>
      </c>
      <c r="F65" s="38"/>
      <c r="G65" s="19">
        <f t="shared" si="0"/>
        <v>0</v>
      </c>
      <c r="H65" s="37" t="s">
        <v>145</v>
      </c>
      <c r="J65" s="1">
        <v>290</v>
      </c>
    </row>
    <row r="66" spans="1:10" ht="29.25" customHeight="1" x14ac:dyDescent="0.25">
      <c r="A66" s="16">
        <v>43</v>
      </c>
      <c r="B66" s="17" t="s">
        <v>146</v>
      </c>
      <c r="C66" s="36" t="s">
        <v>147</v>
      </c>
      <c r="D66" s="18" t="s">
        <v>21</v>
      </c>
      <c r="E66" s="19">
        <v>1</v>
      </c>
      <c r="F66" s="38"/>
      <c r="G66" s="19">
        <f t="shared" si="0"/>
        <v>0</v>
      </c>
      <c r="H66" s="37"/>
      <c r="J66" s="1">
        <v>309</v>
      </c>
    </row>
    <row r="67" spans="1:10" ht="27" customHeight="1" x14ac:dyDescent="0.25">
      <c r="A67" s="83" t="s">
        <v>148</v>
      </c>
      <c r="B67" s="84"/>
      <c r="C67" s="84"/>
      <c r="D67" s="84"/>
      <c r="E67" s="84"/>
      <c r="F67" s="84"/>
      <c r="G67" s="15">
        <f>SUM(G24:G66)</f>
        <v>10000</v>
      </c>
      <c r="H67" s="26"/>
    </row>
    <row r="68" spans="1:10" s="29" customFormat="1" ht="27" customHeight="1" x14ac:dyDescent="0.25">
      <c r="A68" s="104" t="s">
        <v>149</v>
      </c>
      <c r="B68" s="104"/>
      <c r="C68" s="104"/>
      <c r="D68" s="104"/>
      <c r="E68" s="104"/>
      <c r="F68" s="104"/>
      <c r="G68" s="104"/>
      <c r="H68" s="104"/>
    </row>
    <row r="69" spans="1:10" ht="27" customHeight="1" x14ac:dyDescent="0.25">
      <c r="A69" s="103" t="s">
        <v>150</v>
      </c>
      <c r="B69" s="103"/>
      <c r="C69" s="103"/>
      <c r="D69" s="103"/>
      <c r="E69" s="103"/>
      <c r="F69" s="103"/>
      <c r="G69" s="103"/>
      <c r="H69" s="103"/>
    </row>
    <row r="70" spans="1:10" ht="35.1" customHeight="1" x14ac:dyDescent="0.25">
      <c r="A70" s="32" t="s">
        <v>151</v>
      </c>
      <c r="B70" s="33"/>
      <c r="C70" s="33"/>
      <c r="D70" s="33"/>
      <c r="E70" s="34"/>
      <c r="F70" s="39"/>
      <c r="G70" s="31" t="s">
        <v>152</v>
      </c>
      <c r="H70" s="30"/>
    </row>
    <row r="71" spans="1:10" ht="15.75" customHeight="1" x14ac:dyDescent="0.25">
      <c r="A71" s="27"/>
      <c r="B71" s="81" t="s">
        <v>153</v>
      </c>
      <c r="C71" s="81"/>
      <c r="D71" s="81"/>
      <c r="E71" s="81"/>
      <c r="F71" s="82"/>
    </row>
    <row r="72" spans="1:10" ht="45" customHeight="1" x14ac:dyDescent="0.25">
      <c r="A72" s="28">
        <v>1</v>
      </c>
      <c r="B72" s="105" t="s">
        <v>154</v>
      </c>
      <c r="C72" s="105"/>
      <c r="D72" s="105"/>
      <c r="E72" s="105"/>
      <c r="F72" s="106"/>
    </row>
    <row r="73" spans="1:10" ht="60" customHeight="1" x14ac:dyDescent="0.25">
      <c r="A73" s="28">
        <v>2</v>
      </c>
      <c r="B73" s="105" t="s">
        <v>155</v>
      </c>
      <c r="C73" s="105"/>
      <c r="D73" s="105"/>
      <c r="E73" s="105"/>
      <c r="F73" s="106"/>
    </row>
    <row r="74" spans="1:10" ht="45" customHeight="1" x14ac:dyDescent="0.25">
      <c r="A74" s="28">
        <v>3</v>
      </c>
      <c r="B74" s="105" t="s">
        <v>156</v>
      </c>
      <c r="C74" s="105"/>
      <c r="D74" s="105"/>
      <c r="E74" s="105"/>
      <c r="F74" s="106"/>
    </row>
    <row r="75" spans="1:10" ht="75" customHeight="1" x14ac:dyDescent="0.25">
      <c r="A75" s="28">
        <v>4</v>
      </c>
      <c r="B75" s="105" t="s">
        <v>157</v>
      </c>
      <c r="C75" s="105"/>
      <c r="D75" s="105"/>
      <c r="E75" s="105"/>
      <c r="F75" s="106"/>
    </row>
    <row r="76" spans="1:10" ht="120" customHeight="1" x14ac:dyDescent="0.25">
      <c r="A76" s="28">
        <v>5</v>
      </c>
      <c r="B76" s="105" t="s">
        <v>158</v>
      </c>
      <c r="C76" s="105"/>
      <c r="D76" s="105"/>
      <c r="E76" s="105"/>
      <c r="F76" s="106"/>
    </row>
    <row r="77" spans="1:10" x14ac:dyDescent="0.25">
      <c r="A77" s="10"/>
      <c r="B77" s="35"/>
      <c r="C77" s="35"/>
      <c r="D77" s="35"/>
      <c r="E77" s="35"/>
      <c r="F77" s="35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B72:F72"/>
    <mergeCell ref="B73:F73"/>
    <mergeCell ref="B74:F74"/>
    <mergeCell ref="B75:F75"/>
    <mergeCell ref="B76:F76"/>
    <mergeCell ref="B71:F71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2020-06-17T14:32:10Z</dcterms:modified>
  <cp:category/>
</cp:coreProperties>
</file>