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0\0_DNS\151 ČIH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K88" i="12" l="1"/>
  <c r="Q119" i="12"/>
  <c r="M25" i="12"/>
  <c r="M24" i="12" s="1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<sst xmlns="http://schemas.openxmlformats.org/spreadsheetml/2006/main" count="752" uniqueCount="320">
  <si>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</si>
  <si>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</si>
  <si>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</si>
  <si>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</si>
  <si>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</si>
  <si>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</si>
  <si>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</si>
  <si>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</si>
  <si>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</si>
  <si>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</si>
  <si>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</si>
  <si>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</si>
  <si>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</si>
  <si>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</si>
  <si>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</si>
  <si>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</si>
  <si>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</si>
  <si>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</si>
  <si>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</si>
  <si>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</si>
  <si>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</si>
  <si>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</si>
  <si>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</si>
  <si>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</si>
  <si>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</si>
  <si>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</si>
  <si>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</si>
  <si>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</si>
  <si>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</si>
  <si>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</si>
  <si>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</si>
  <si>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</si>
  <si>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</si>
  <si>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</si>
  <si>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</si>
  <si>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</si>
  <si>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</si>
  <si>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</si>
  <si>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</si>
  <si>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</si>
  <si>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</si>
  <si>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</si>
  <si>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</si>
  <si>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</si>
  <si>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</si>
  <si>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</si>
  <si>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</si>
  <si>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</si>
  <si>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</si>
  <si>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</si>
  <si>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</si>
  <si>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</si>
  <si>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</si>
  <si>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</si>
  <si>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</si>
  <si>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</si>
  <si>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</si>
  <si>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</si>
  <si>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</si>
  <si>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</si>
  <si>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</si>
  <si>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</si>
  <si>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</si>
  <si>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</si>
  <si>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</si>
  <si>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</si>
  <si>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</si>
  <si>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</si>
  <si>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</si>
  <si>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</si>
  <si>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</si>
  <si>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</si>
  <si>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</si>
  <si>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</si>
  <si>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</si>
  <si>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</si>
  <si>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</si>
  <si>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</si>
  <si>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</si>
  <si>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</si>
  <si>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</si>
  <si>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</si>
  <si>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</si>
  <si>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</si>
  <si>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</si>
  <si>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</si>
  <si>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</si>
  <si>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</si>
  <si>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</si>
  <si>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</si>
  <si>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</si>
  <si>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</si>
  <si>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</si>
  <si>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</si>
  <si>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</si>
  <si>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</si>
  <si>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</si>
  <si>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</si>
  <si>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</si>
  <si>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</si>
  <si>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</si>
  <si>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</si>
  <si>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</si>
  <si>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</si>
  <si>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</si>
  <si>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</si>
  <si>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</si>
  <si>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</si>
  <si>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</si>
  <si>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</si>
  <si>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</si>
  <si>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</si>
  <si>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</si>
  <si>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</si>
  <si>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</si>
  <si>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</si>
  <si>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</si>
  <si>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</si>
  <si>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</si>
  <si>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</si>
  <si>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</si>
  <si>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</si>
  <si>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</si>
  <si>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</si>
  <si>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</si>
  <si>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</si>
  <si>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</si>
  <si>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</si>
  <si>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</si>
  <si>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</si>
  <si>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</si>
  <si>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</si>
  <si>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</si>
  <si>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</si>
  <si>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</si>
  <si>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</si>
  <si>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</si>
  <si>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</si>
  <si>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</si>
  <si>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</si>
  <si>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</si>
  <si>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</si>
  <si>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</si>
  <si>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</si>
  <si>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</si>
  <si>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</si>
  <si>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</si>
  <si>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</si>
  <si>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</si>
  <si>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</si>
  <si>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</si>
  <si>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</si>
  <si>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</si>
  <si>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</si>
  <si>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</si>
  <si>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</si>
  <si>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</si>
  <si>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</si>
  <si>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</si>
  <si>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</si>
  <si>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</si>
  <si>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</si>
  <si>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</si>
  <si>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</si>
  <si>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</si>
  <si>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</si>
  <si>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</si>
  <si>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</si>
  <si>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</si>
  <si>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</si>
  <si>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</si>
  <si>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</si>
  <si>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</si>
  <si>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</si>
  <si>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</si>
  <si>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</si>
  <si>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</si>
  <si>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</si>
  <si>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</si>
  <si>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</si>
  <si>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</si>
  <si>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</si>
  <si>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</si>
  <si>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</si>
  <si>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</si>
  <si>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</si>
  <si>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</si>
  <si>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</si>
  <si>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</si>
  <si>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</si>
  <si>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</si>
  <si>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</si>
  <si>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</si>
  <si>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</si>
  <si>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</si>
  <si>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</si>
  <si>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</si>
  <si>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</si>
  <si>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</si>
  <si>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</si>
  <si>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</si>
  <si>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</si>
  <si>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</si>
  <si>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</si>
  <si>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</si>
  <si>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</si>
  <si>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</si>
  <si>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</si>
  <si>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</si>
  <si>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</si>
  <si>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</si>
  <si>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</si>
  <si>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</si>
  <si>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</si>
  <si>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</si>
  <si>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</si>
  <si>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</si>
  <si>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</si>
  <si>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</si>
  <si>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</si>
  <si>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</si>
  <si>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</si>
  <si>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</si>
  <si>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</si>
  <si>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</si>
  <si>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</si>
  <si>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</si>
  <si>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</si>
  <si>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</si>
  <si>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</si>
  <si>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</si>
  <si>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</si>
  <si>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</si>
  <si>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</si>
  <si>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</si>
  <si>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</si>
  <si>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</si>
  <si>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</si>
  <si>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</si>
  <si>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</si>
  <si>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</si>
  <si>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</si>
  <si>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</si>
  <si>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</si>
  <si>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</si>
  <si>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</si>
  <si>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</si>
  <si>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</si>
  <si>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</si>
  <si>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</si>
  <si>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</si>
  <si>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</si>
  <si>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</si>
  <si>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</si>
  <si>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</si>
  <si>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</si>
  <si>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</si>
  <si>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</si>
  <si>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</si>
  <si>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</si>
  <si>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</si>
  <si>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</si>
  <si>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</si>
  <si>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</si>
  <si>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</si>
  <si>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</si>
  <si>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</si>
  <si>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</si>
  <si>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</si>
  <si>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</si>
  <si>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</si>
  <si>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</si>
  <si>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</si>
  <si>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</si>
  <si>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</si>
  <si>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</si>
  <si>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</si>
  <si>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</si>
  <si>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</si>
  <si>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</si>
  <si>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</si>
  <si>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</si>
  <si>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</si>
  <si>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</si>
  <si>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</si>
  <si>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</si>
  <si>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</si>
  <si>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</si>
  <si>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</si>
  <si>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</si>
  <si>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</si>
  <si>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</si>
  <si>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</si>
  <si>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</si>
  <si>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</si>
  <si>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</si>
  <si>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</si>
  <si>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</si>
  <si>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</si>
  <si>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</si>
  <si>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</si>
  <si>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</si>
  <si>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</si>
  <si>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</si>
  <si>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</si>
  <si>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</si>
  <si>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</si>
  <si>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</si>
  <si>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</si>
  <si>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</si>
  <si>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</si>
  <si>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</si>
  <si>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</si>
  <si>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</si>
  <si>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</si>
  <si>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</si>
  <si>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</si>
  <si>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</si>
  <si>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96</t>
  </si>
  <si>
    <t>Rozpočet Volgogradská 96/2397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</si>
</sst>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25" zoomScaleNormal="100" zoomScaleSheetLayoutView="75" workbookViewId="0">
      <selection activeCell="G5" sqref="G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51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318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44056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29"/>
      <c r="D39" s="230"/>
      <c r="E39" s="230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53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6" t="s">
        <v>58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6" t="s">
        <v>60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6" t="s">
        <v>62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6" t="s">
        <v>64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6" t="s">
        <v>66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6" t="s">
        <v>68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6" t="s">
        <v>70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6" t="s">
        <v>72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6" t="s">
        <v>74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6" t="s">
        <v>76</v>
      </c>
      <c r="D58" s="237"/>
      <c r="E58" s="237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6" t="s">
        <v>78</v>
      </c>
      <c r="D59" s="237"/>
      <c r="E59" s="237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6" t="s">
        <v>80</v>
      </c>
      <c r="D60" s="237"/>
      <c r="E60" s="237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6" t="s">
        <v>82</v>
      </c>
      <c r="D61" s="237"/>
      <c r="E61" s="237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6" t="s">
        <v>84</v>
      </c>
      <c r="D62" s="237"/>
      <c r="E62" s="237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6" t="s">
        <v>86</v>
      </c>
      <c r="D63" s="237"/>
      <c r="E63" s="237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6" t="s">
        <v>88</v>
      </c>
      <c r="D64" s="237"/>
      <c r="E64" s="237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6" t="s">
        <v>29</v>
      </c>
      <c r="D65" s="237"/>
      <c r="E65" s="237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29" activePane="bottomLeft" state="frozen"/>
      <selection pane="bottomLeft" activeCell="C58" sqref="C58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319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139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140</v>
      </c>
      <c r="C20" s="189" t="s">
        <v>141</v>
      </c>
      <c r="D20" s="180" t="s">
        <v>142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143</v>
      </c>
      <c r="C22" s="187" t="s">
        <v>144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145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146</v>
      </c>
      <c r="C25" s="189" t="s">
        <v>147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148</v>
      </c>
      <c r="C27" s="187" t="s">
        <v>149</v>
      </c>
      <c r="D27" s="174" t="s">
        <v>120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311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120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312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157</v>
      </c>
      <c r="C33" s="189" t="s">
        <v>158</v>
      </c>
      <c r="D33" s="180" t="s">
        <v>142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159</v>
      </c>
      <c r="T33" s="161" t="s">
        <v>160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161</v>
      </c>
      <c r="C34" s="189" t="s">
        <v>162</v>
      </c>
      <c r="D34" s="180" t="s">
        <v>163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159</v>
      </c>
      <c r="T34" s="161" t="s">
        <v>160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164</v>
      </c>
      <c r="C35" s="189" t="s">
        <v>165</v>
      </c>
      <c r="D35" s="180" t="s">
        <v>163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159</v>
      </c>
      <c r="T35" s="161" t="s">
        <v>166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167</v>
      </c>
      <c r="C36" s="189" t="s">
        <v>310</v>
      </c>
      <c r="D36" s="180" t="s">
        <v>142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159</v>
      </c>
      <c r="T36" s="161" t="s">
        <v>160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168</v>
      </c>
      <c r="C37" s="189" t="s">
        <v>169</v>
      </c>
      <c r="D37" s="180" t="s">
        <v>142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159</v>
      </c>
      <c r="T37" s="161" t="s">
        <v>166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170</v>
      </c>
      <c r="C39" s="189" t="s">
        <v>171</v>
      </c>
      <c r="D39" s="180" t="s">
        <v>172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174</v>
      </c>
      <c r="C41" s="187" t="s">
        <v>175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177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178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179</v>
      </c>
      <c r="C45" s="189" t="s">
        <v>180</v>
      </c>
      <c r="D45" s="180" t="s">
        <v>154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182</v>
      </c>
      <c r="C46" s="189" t="s">
        <v>183</v>
      </c>
      <c r="D46" s="180" t="s">
        <v>154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184</v>
      </c>
      <c r="C47" s="189" t="s">
        <v>185</v>
      </c>
      <c r="D47" s="180" t="s">
        <v>154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186</v>
      </c>
      <c r="C48" s="189" t="s">
        <v>187</v>
      </c>
      <c r="D48" s="180" t="s">
        <v>142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188</v>
      </c>
      <c r="C49" s="187" t="s">
        <v>189</v>
      </c>
      <c r="D49" s="174" t="s">
        <v>142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159</v>
      </c>
      <c r="T49" s="161" t="s">
        <v>160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190</v>
      </c>
      <c r="C50" s="190" t="s">
        <v>191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193</v>
      </c>
      <c r="C52" s="189" t="s">
        <v>194</v>
      </c>
      <c r="D52" s="180" t="s">
        <v>142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195</v>
      </c>
      <c r="C53" s="189" t="s">
        <v>196</v>
      </c>
      <c r="D53" s="180" t="s">
        <v>142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197</v>
      </c>
      <c r="C54" s="189" t="s">
        <v>198</v>
      </c>
      <c r="D54" s="180" t="s">
        <v>154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199</v>
      </c>
      <c r="C55" s="189" t="s">
        <v>200</v>
      </c>
      <c r="D55" s="180" t="s">
        <v>154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201</v>
      </c>
      <c r="C56" s="189" t="s">
        <v>202</v>
      </c>
      <c r="D56" s="180" t="s">
        <v>142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203</v>
      </c>
      <c r="C57" s="189" t="s">
        <v>204</v>
      </c>
      <c r="D57" s="180" t="s">
        <v>205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206</v>
      </c>
      <c r="C58" s="189" t="s">
        <v>207</v>
      </c>
      <c r="D58" s="180" t="s">
        <v>142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208</v>
      </c>
      <c r="C59" s="189" t="s">
        <v>209</v>
      </c>
      <c r="D59" s="180" t="s">
        <v>154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210</v>
      </c>
      <c r="C60" s="189" t="s">
        <v>211</v>
      </c>
      <c r="D60" s="180" t="s">
        <v>154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212</v>
      </c>
      <c r="D61" s="174" t="s">
        <v>154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159</v>
      </c>
      <c r="T61" s="161" t="s">
        <v>166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213</v>
      </c>
      <c r="C62" s="190" t="s">
        <v>214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215</v>
      </c>
      <c r="C64" s="189" t="s">
        <v>216</v>
      </c>
      <c r="D64" s="180" t="s">
        <v>154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160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317</v>
      </c>
      <c r="D65" s="180" t="s">
        <v>163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159</v>
      </c>
      <c r="T65" s="161" t="s">
        <v>166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217</v>
      </c>
      <c r="C66" s="187" t="s">
        <v>218</v>
      </c>
      <c r="D66" s="174" t="s">
        <v>163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159</v>
      </c>
      <c r="T66" s="161" t="s">
        <v>166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219</v>
      </c>
      <c r="C67" s="190" t="s">
        <v>220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221</v>
      </c>
      <c r="C69" s="189" t="s">
        <v>222</v>
      </c>
      <c r="D69" s="180" t="s">
        <v>223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224</v>
      </c>
      <c r="C70" s="189" t="s">
        <v>225</v>
      </c>
      <c r="D70" s="180" t="s">
        <v>223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226</v>
      </c>
      <c r="C71" s="189" t="s">
        <v>227</v>
      </c>
      <c r="D71" s="180" t="s">
        <v>223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228</v>
      </c>
      <c r="C72" s="189" t="s">
        <v>229</v>
      </c>
      <c r="D72" s="180" t="s">
        <v>223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230</v>
      </c>
      <c r="C73" s="189" t="s">
        <v>231</v>
      </c>
      <c r="D73" s="180" t="s">
        <v>142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232</v>
      </c>
      <c r="C74" s="189" t="s">
        <v>233</v>
      </c>
      <c r="D74" s="180" t="s">
        <v>142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234</v>
      </c>
      <c r="C75" s="189" t="s">
        <v>235</v>
      </c>
      <c r="D75" s="180" t="s">
        <v>142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236</v>
      </c>
      <c r="C76" s="189" t="s">
        <v>237</v>
      </c>
      <c r="D76" s="180" t="s">
        <v>142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238</v>
      </c>
      <c r="C77" s="189" t="s">
        <v>299</v>
      </c>
      <c r="D77" s="180" t="s">
        <v>163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159</v>
      </c>
      <c r="T77" s="161" t="s">
        <v>166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239</v>
      </c>
      <c r="C78" s="189" t="s">
        <v>300</v>
      </c>
      <c r="D78" s="180" t="s">
        <v>142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159</v>
      </c>
      <c r="T78" s="161" t="s">
        <v>160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240</v>
      </c>
      <c r="C79" s="189" t="s">
        <v>301</v>
      </c>
      <c r="D79" s="180" t="s">
        <v>142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159</v>
      </c>
      <c r="T79" s="161" t="s">
        <v>166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52</v>
      </c>
      <c r="B80" s="179" t="s">
        <v>241</v>
      </c>
      <c r="C80" s="189" t="s">
        <v>242</v>
      </c>
      <c r="D80" s="180" t="s">
        <v>142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159</v>
      </c>
      <c r="T80" s="161" t="s">
        <v>166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53</v>
      </c>
      <c r="B81" s="179" t="s">
        <v>243</v>
      </c>
      <c r="C81" s="189" t="s">
        <v>309</v>
      </c>
      <c r="D81" s="180" t="s">
        <v>142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159</v>
      </c>
      <c r="T81" s="161" t="s">
        <v>160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54</v>
      </c>
      <c r="B82" s="179" t="s">
        <v>240</v>
      </c>
      <c r="C82" s="189" t="s">
        <v>244</v>
      </c>
      <c r="D82" s="180" t="s">
        <v>142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159</v>
      </c>
      <c r="T82" s="161" t="s">
        <v>160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55</v>
      </c>
      <c r="B83" s="179" t="s">
        <v>240</v>
      </c>
      <c r="C83" s="189" t="s">
        <v>302</v>
      </c>
      <c r="D83" s="180" t="s">
        <v>142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159</v>
      </c>
      <c r="T83" s="161" t="s">
        <v>160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56</v>
      </c>
      <c r="B84" s="173" t="s">
        <v>240</v>
      </c>
      <c r="C84" s="187" t="s">
        <v>308</v>
      </c>
      <c r="D84" s="174" t="s">
        <v>142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159</v>
      </c>
      <c r="T84" s="161" t="s">
        <v>160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57</v>
      </c>
      <c r="B85" s="159" t="s">
        <v>246</v>
      </c>
      <c r="C85" s="190" t="s">
        <v>247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121</v>
      </c>
      <c r="T85" s="161" t="s">
        <v>121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192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22.5" outlineLevel="1" x14ac:dyDescent="0.2">
      <c r="A87" s="178">
        <v>58</v>
      </c>
      <c r="B87" s="179" t="s">
        <v>248</v>
      </c>
      <c r="C87" s="189" t="s">
        <v>303</v>
      </c>
      <c r="D87" s="180" t="s">
        <v>142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159</v>
      </c>
      <c r="T87" s="161" t="s">
        <v>160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59</v>
      </c>
      <c r="B89" s="173" t="s">
        <v>250</v>
      </c>
      <c r="C89" s="187" t="s">
        <v>251</v>
      </c>
      <c r="D89" s="174" t="s">
        <v>120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121</v>
      </c>
      <c r="T89" s="161" t="s">
        <v>121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252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60</v>
      </c>
      <c r="B91" s="179" t="s">
        <v>253</v>
      </c>
      <c r="C91" s="189" t="s">
        <v>254</v>
      </c>
      <c r="D91" s="180" t="s">
        <v>120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255</v>
      </c>
      <c r="T91" s="161" t="s">
        <v>255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61</v>
      </c>
      <c r="B92" s="173" t="s">
        <v>256</v>
      </c>
      <c r="C92" s="187" t="s">
        <v>304</v>
      </c>
      <c r="D92" s="174" t="s">
        <v>120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121</v>
      </c>
      <c r="T92" s="161" t="s">
        <v>121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252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62</v>
      </c>
      <c r="B94" s="173" t="s">
        <v>257</v>
      </c>
      <c r="C94" s="187" t="s">
        <v>305</v>
      </c>
      <c r="D94" s="174" t="s">
        <v>120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159</v>
      </c>
      <c r="T94" s="161" t="s">
        <v>166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258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63</v>
      </c>
      <c r="B96" s="159" t="s">
        <v>259</v>
      </c>
      <c r="C96" s="190" t="s">
        <v>260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121</v>
      </c>
      <c r="T96" s="161" t="s">
        <v>121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1.8800000000000001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39.54</v>
      </c>
      <c r="W97" s="165"/>
      <c r="AG97" t="s">
        <v>117</v>
      </c>
    </row>
    <row r="98" spans="1:60" ht="22.5" outlineLevel="1" x14ac:dyDescent="0.2">
      <c r="A98" s="172">
        <v>64</v>
      </c>
      <c r="B98" s="173" t="s">
        <v>261</v>
      </c>
      <c r="C98" s="187" t="s">
        <v>306</v>
      </c>
      <c r="D98" s="174" t="s">
        <v>120</v>
      </c>
      <c r="E98" s="175">
        <v>28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121</v>
      </c>
      <c r="T98" s="161" t="s">
        <v>121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313</v>
      </c>
      <c r="D99" s="163"/>
      <c r="E99" s="164">
        <v>28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65</v>
      </c>
      <c r="B100" s="173" t="s">
        <v>262</v>
      </c>
      <c r="C100" s="187" t="s">
        <v>315</v>
      </c>
      <c r="D100" s="174" t="s">
        <v>120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1.56</v>
      </c>
      <c r="P100" s="161">
        <v>0</v>
      </c>
      <c r="Q100" s="161">
        <f>ROUND(E100*P100,2)</f>
        <v>0</v>
      </c>
      <c r="R100" s="161"/>
      <c r="S100" s="161" t="s">
        <v>121</v>
      </c>
      <c r="T100" s="161" t="s">
        <v>121</v>
      </c>
      <c r="U100" s="161">
        <v>1.3480000000000001</v>
      </c>
      <c r="V100" s="161">
        <f>ROUND(E100*U100,2)</f>
        <v>37.74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313</v>
      </c>
      <c r="D101" s="163"/>
      <c r="E101" s="164">
        <v>28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66</v>
      </c>
      <c r="B102" s="179" t="s">
        <v>263</v>
      </c>
      <c r="C102" s="189" t="s">
        <v>264</v>
      </c>
      <c r="D102" s="180" t="s">
        <v>154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121</v>
      </c>
      <c r="T102" s="161" t="s">
        <v>121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67</v>
      </c>
      <c r="B103" s="173" t="s">
        <v>265</v>
      </c>
      <c r="C103" s="187" t="s">
        <v>316</v>
      </c>
      <c r="D103" s="174" t="s">
        <v>120</v>
      </c>
      <c r="E103" s="175">
        <v>30.8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0.31</v>
      </c>
      <c r="P103" s="161">
        <v>0</v>
      </c>
      <c r="Q103" s="161">
        <f>ROUND(E103*P103,2)</f>
        <v>0</v>
      </c>
      <c r="R103" s="161" t="s">
        <v>266</v>
      </c>
      <c r="S103" s="161" t="s">
        <v>121</v>
      </c>
      <c r="T103" s="161" t="s">
        <v>160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314</v>
      </c>
      <c r="D104" s="163"/>
      <c r="E104" s="164">
        <v>30.8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68</v>
      </c>
      <c r="B105" s="159" t="s">
        <v>267</v>
      </c>
      <c r="C105" s="190" t="s">
        <v>268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121</v>
      </c>
      <c r="T105" s="161" t="s">
        <v>121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69</v>
      </c>
      <c r="B107" s="173" t="s">
        <v>269</v>
      </c>
      <c r="C107" s="187" t="s">
        <v>270</v>
      </c>
      <c r="D107" s="174" t="s">
        <v>120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121</v>
      </c>
      <c r="T107" s="161" t="s">
        <v>121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70</v>
      </c>
      <c r="B109" s="179" t="s">
        <v>271</v>
      </c>
      <c r="C109" s="189" t="s">
        <v>307</v>
      </c>
      <c r="D109" s="180" t="s">
        <v>120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121</v>
      </c>
      <c r="T109" s="161" t="s">
        <v>121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outlineLevel="1" x14ac:dyDescent="0.2">
      <c r="A111" s="178">
        <v>71</v>
      </c>
      <c r="B111" s="179" t="s">
        <v>272</v>
      </c>
      <c r="C111" s="189" t="s">
        <v>273</v>
      </c>
      <c r="D111" s="180" t="s">
        <v>163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159</v>
      </c>
      <c r="T111" s="161" t="s">
        <v>160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72</v>
      </c>
      <c r="B113" s="179" t="s">
        <v>274</v>
      </c>
      <c r="C113" s="189" t="s">
        <v>275</v>
      </c>
      <c r="D113" s="180" t="s">
        <v>172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121</v>
      </c>
      <c r="T113" s="161" t="s">
        <v>121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276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277</v>
      </c>
      <c r="C114" s="189" t="s">
        <v>278</v>
      </c>
      <c r="D114" s="180" t="s">
        <v>172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121</v>
      </c>
      <c r="T114" s="161" t="s">
        <v>121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74</v>
      </c>
      <c r="B115" s="179" t="s">
        <v>279</v>
      </c>
      <c r="C115" s="189" t="s">
        <v>280</v>
      </c>
      <c r="D115" s="180" t="s">
        <v>172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276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75</v>
      </c>
      <c r="B116" s="179" t="s">
        <v>281</v>
      </c>
      <c r="C116" s="189" t="s">
        <v>282</v>
      </c>
      <c r="D116" s="180" t="s">
        <v>172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276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76</v>
      </c>
      <c r="B117" s="179" t="s">
        <v>283</v>
      </c>
      <c r="C117" s="189" t="s">
        <v>284</v>
      </c>
      <c r="D117" s="180" t="s">
        <v>172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77</v>
      </c>
      <c r="B118" s="179" t="s">
        <v>285</v>
      </c>
      <c r="C118" s="189" t="s">
        <v>286</v>
      </c>
      <c r="D118" s="180" t="s">
        <v>172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276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78</v>
      </c>
      <c r="B120" s="179" t="s">
        <v>287</v>
      </c>
      <c r="C120" s="189" t="s">
        <v>288</v>
      </c>
      <c r="D120" s="180" t="s">
        <v>289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121</v>
      </c>
      <c r="T120" s="161" t="s">
        <v>160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290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79</v>
      </c>
      <c r="B121" s="179" t="s">
        <v>291</v>
      </c>
      <c r="C121" s="189" t="s">
        <v>292</v>
      </c>
      <c r="D121" s="180" t="s">
        <v>289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159</v>
      </c>
      <c r="T121" s="161" t="s">
        <v>160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290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80</v>
      </c>
      <c r="B122" s="173" t="s">
        <v>293</v>
      </c>
      <c r="C122" s="187" t="s">
        <v>294</v>
      </c>
      <c r="D122" s="174" t="s">
        <v>289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159</v>
      </c>
      <c r="T122" s="161" t="s">
        <v>160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290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295</v>
      </c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296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297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298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2019-09-09T11:41:44Z</cp:lastPrinted>
  <dcterms:created xsi:type="dcterms:W3CDTF">2009-04-08T07:15:50Z</dcterms:created>
  <dcterms:modified xsi:type="dcterms:W3CDTF">2020-08-13T05:45:33Z</dcterms:modified>
</cp:coreProperties>
</file>