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autoCompressPictures="0" defaultThemeVersion="124226"/>
  <bookViews>
    <workbookView xWindow="7665" yWindow="1485" windowWidth="25440" windowHeight="10980"/>
  </bookViews>
  <sheets>
    <sheet name="krycí list" sheetId="21" r:id="rId1"/>
    <sheet name="2" sheetId="27" r:id="rId2"/>
    <sheet name="4" sheetId="28" r:id="rId3"/>
    <sheet name="6" sheetId="29" r:id="rId4"/>
  </sheets>
  <externalReferences>
    <externalReference r:id="rId5"/>
    <externalReference r:id="rId6"/>
    <externalReference r:id="rId7"/>
  </externalReferences>
  <definedNames>
    <definedName name="_dph1">[1]Rekapitulace!#REF!</definedName>
    <definedName name="_dph2">[1]Rekapitulace!#REF!</definedName>
    <definedName name="_dph3">[1]Rekapitulace!#REF!</definedName>
    <definedName name="_obl11">#REF!</definedName>
    <definedName name="_obl12">#REF!</definedName>
    <definedName name="_obl13">#REF!</definedName>
    <definedName name="_obl14">#REF!</definedName>
    <definedName name="_obl15">#REF!</definedName>
    <definedName name="_obl16">#REF!</definedName>
    <definedName name="_obl17">#REF!</definedName>
    <definedName name="_obl1710">#REF!</definedName>
    <definedName name="_obl1711">#REF!</definedName>
    <definedName name="_obl1712">#REF!</definedName>
    <definedName name="_obl1713">#REF!</definedName>
    <definedName name="_obl1714">#REF!</definedName>
    <definedName name="_obl1715">#REF!</definedName>
    <definedName name="_obl1716">#REF!</definedName>
    <definedName name="_obl1717">#REF!</definedName>
    <definedName name="_obl1718">#REF!</definedName>
    <definedName name="_obl1719">#REF!</definedName>
    <definedName name="_obl173">#REF!</definedName>
    <definedName name="_obl174">#REF!</definedName>
    <definedName name="_obl175">#REF!</definedName>
    <definedName name="_obl176">#REF!</definedName>
    <definedName name="_obl177">#REF!</definedName>
    <definedName name="_obl178">#REF!</definedName>
    <definedName name="_obl179">#REF!</definedName>
    <definedName name="_obl18">#REF!</definedName>
    <definedName name="_obl181">#REF!</definedName>
    <definedName name="_obl1816">#REF!</definedName>
    <definedName name="_obl1820">#REF!</definedName>
    <definedName name="_obl1821">#REF!</definedName>
    <definedName name="_obl1822">#REF!</definedName>
    <definedName name="_obl1823">#REF!</definedName>
    <definedName name="_obl1824">#REF!</definedName>
    <definedName name="_obl1825">#REF!</definedName>
    <definedName name="_obl1826">#REF!</definedName>
    <definedName name="_obl1827">#REF!</definedName>
    <definedName name="_obl1828">#REF!</definedName>
    <definedName name="_obl1829">#REF!</definedName>
    <definedName name="_obl183">#REF!</definedName>
    <definedName name="_obl1831">#REF!</definedName>
    <definedName name="_obl1832">#REF!</definedName>
    <definedName name="_obl184">#REF!</definedName>
    <definedName name="_obl185">#REF!</definedName>
    <definedName name="_obl186">#REF!</definedName>
    <definedName name="_obl187">#REF!</definedName>
    <definedName name="_pol1">[1]Specifikace!#REF!</definedName>
    <definedName name="_pol2">[1]Specifikace!#REF!</definedName>
    <definedName name="_pol3">[1]Specifikace!#REF!</definedName>
    <definedName name="_pol4">#REF!</definedName>
    <definedName name="bghrerr">#REF!</definedName>
    <definedName name="bhvfdgvf">#REF!</definedName>
    <definedName name="celkrozp">#REF!</definedName>
    <definedName name="_xlnm.Database">#REF!</definedName>
    <definedName name="dfdaf">#REF!</definedName>
    <definedName name="DKGJSDGS">#REF!</definedName>
    <definedName name="dph1_2">#REF!</definedName>
    <definedName name="dph1_4">#REF!</definedName>
    <definedName name="dph1_6">#REF!</definedName>
    <definedName name="dph2_2">#REF!</definedName>
    <definedName name="dph2_4">#REF!</definedName>
    <definedName name="dph2_6">#REF!</definedName>
    <definedName name="dph3_2">#REF!</definedName>
    <definedName name="dph3_4">#REF!</definedName>
    <definedName name="dph3_6">#REF!</definedName>
    <definedName name="dsfbhbg">#REF!</definedName>
    <definedName name="E">#REF!</definedName>
    <definedName name="Excel_BuiltIn_Database">#REF!</definedName>
    <definedName name="exter1">#REF!</definedName>
    <definedName name="footer">[1]Rekapitulace!#REF!</definedName>
    <definedName name="footer_2">#REF!</definedName>
    <definedName name="footer_4">#REF!</definedName>
    <definedName name="footer_6">#REF!</definedName>
    <definedName name="footer2">[1]Specifikace!#REF!</definedName>
    <definedName name="footer2_2">#REF!</definedName>
    <definedName name="footer2_4">#REF!</definedName>
    <definedName name="footer2_6">#REF!</definedName>
    <definedName name="head1">[1]Rekapitulace!#REF!</definedName>
    <definedName name="head1_2">#REF!</definedName>
    <definedName name="head1_4">#REF!</definedName>
    <definedName name="head1_6">#REF!</definedName>
    <definedName name="Header">[1]Rekapitulace!#REF!</definedName>
    <definedName name="Header_2">#REF!</definedName>
    <definedName name="Header_4">#REF!</definedName>
    <definedName name="Header_6">#REF!</definedName>
    <definedName name="Header2">[1]Specifikace!#REF!</definedName>
    <definedName name="Header2_2">#REF!</definedName>
    <definedName name="Header2_4">#REF!</definedName>
    <definedName name="Header2_6">#REF!</definedName>
    <definedName name="header3">[1]Specifikace!#REF!</definedName>
    <definedName name="Hlava1">[1]Rekapitulace!#REF!</definedName>
    <definedName name="Hlava1_2">#REF!</definedName>
    <definedName name="Hlava1_4">#REF!</definedName>
    <definedName name="Hlava1_6">#REF!</definedName>
    <definedName name="Hlava2">[1]Rekapitulace!#REF!</definedName>
    <definedName name="Hlava2_2">#REF!</definedName>
    <definedName name="Hlava2_4">#REF!</definedName>
    <definedName name="Hlava2_6">#REF!</definedName>
    <definedName name="hlava21">[1]Rekapitulace!#REF!</definedName>
    <definedName name="hlava22">[1]Rekapitulace!#REF!</definedName>
    <definedName name="Hlava3">[1]Rekapitulace!#REF!</definedName>
    <definedName name="Hlava3_2">#REF!</definedName>
    <definedName name="Hlava3_4">#REF!</definedName>
    <definedName name="Hlava3_6">#REF!</definedName>
    <definedName name="Hlava4">[1]Rekapitulace!#REF!</definedName>
    <definedName name="Hlava4_2">#REF!</definedName>
    <definedName name="Hlava4_4">#REF!</definedName>
    <definedName name="Hlava4_6">#REF!</definedName>
    <definedName name="hovno">#REF!</definedName>
    <definedName name="inter1">#REF!</definedName>
    <definedName name="jzzuggt">#REF!</definedName>
    <definedName name="k">#REF!</definedName>
    <definedName name="mts">#REF!</definedName>
    <definedName name="obch_sleva">#REF!</definedName>
    <definedName name="_xlnm.Print_Area" localSheetId="0">'krycí list'!$A$1:$H$38</definedName>
    <definedName name="pokusAAAA">#REF!</definedName>
    <definedName name="pokusadres">#REF!</definedName>
    <definedName name="pol1_2">#REF!</definedName>
    <definedName name="pol1_4">#REF!</definedName>
    <definedName name="pol1_6">#REF!</definedName>
    <definedName name="pol2_2">#REF!</definedName>
    <definedName name="pol2_4">#REF!</definedName>
    <definedName name="pol2_6">#REF!</definedName>
    <definedName name="pol3_2">#REF!</definedName>
    <definedName name="pol3_4">#REF!</definedName>
    <definedName name="pol3_6">#REF!</definedName>
    <definedName name="pol4_2">[2]SO01.6!#REF!</definedName>
    <definedName name="pol4_4">[2]SO01.6!#REF!</definedName>
    <definedName name="pol4_6">[2]SO01.6!#REF!</definedName>
    <definedName name="polbezcen1">[1]Specifikace!#REF!</definedName>
    <definedName name="polbezcen1_2">#REF!</definedName>
    <definedName name="polbezcen1_4">#REF!</definedName>
    <definedName name="polbezcen1_6">#REF!</definedName>
    <definedName name="polbezcen2">[1]Specifikace!#REF!</definedName>
    <definedName name="polbezcen3">[1]Specifikace!#REF!</definedName>
    <definedName name="polbezcen4">#REF!</definedName>
    <definedName name="polbezcen4_2">[2]SO01.6!#REF!</definedName>
    <definedName name="polbezcen4_4">[2]SO01.6!#REF!</definedName>
    <definedName name="polbezcen4_6">[2]SO01.6!#REF!</definedName>
    <definedName name="polcen2">[1]Specifikace!#REF!</definedName>
    <definedName name="polcen2_2">#REF!</definedName>
    <definedName name="polcen2_4">#REF!</definedName>
    <definedName name="polcen2_6">#REF!</definedName>
    <definedName name="polcen3">[1]Specifikace!#REF!</definedName>
    <definedName name="polcen3_2">#REF!</definedName>
    <definedName name="polcen3_4">#REF!</definedName>
    <definedName name="polcen3_6">#REF!</definedName>
    <definedName name="polminuty1">[1]Specifikace!#REF!</definedName>
    <definedName name="polminuty2">[1]Specifikace!#REF!</definedName>
    <definedName name="polminuty3">[1]Specifikace!#REF!</definedName>
    <definedName name="polminuty4">#REF!</definedName>
    <definedName name="polminuty4_2">[2]SO01.6!#REF!</definedName>
    <definedName name="polminuty4_4">[2]SO01.6!#REF!</definedName>
    <definedName name="polminuty4_6">[2]SO01.6!#REF!</definedName>
    <definedName name="položka_A1">#REF!</definedName>
    <definedName name="pom_výp_zač">#REF!</definedName>
    <definedName name="pom_výpočty">#REF!</definedName>
    <definedName name="popisrozp">[1]Rekapitulace!#REF!</definedName>
    <definedName name="Poznamka">[1]Rekapitulace!#REF!</definedName>
    <definedName name="Poznamka_2">#REF!</definedName>
    <definedName name="Poznamka_4">#REF!</definedName>
    <definedName name="Poznamka_6">#REF!</definedName>
    <definedName name="prep_schem">#REF!</definedName>
    <definedName name="Rozpočet">#REF!</definedName>
    <definedName name="rozvržení_rozp">#REF!</definedName>
    <definedName name="sleva">'[3]SO14 - přeložka VO'!#REF!</definedName>
    <definedName name="ssss">#REF!</definedName>
    <definedName name="subslevy">#REF!</definedName>
    <definedName name="sumpok">#REF!</definedName>
    <definedName name="výpočty">#REF!</definedName>
    <definedName name="vystup">#REF!</definedName>
    <definedName name="zahrnsazby">#REF!</definedName>
    <definedName name="zahrnslevy">#REF!</definedName>
    <definedName name="ZakHead">[1]Rekapitulace!#REF!</definedName>
    <definedName name="ZakHead_2">#REF!</definedName>
    <definedName name="ZakHead_4">#REF!</definedName>
    <definedName name="ZakHead_6">#REF!</definedName>
  </definedNames>
  <calcPr calcId="124519" concurrentCalc="0"/>
</workbook>
</file>

<file path=xl/calcChain.xml><?xml version="1.0" encoding="utf-8"?>
<calcChain xmlns="http://schemas.openxmlformats.org/spreadsheetml/2006/main">
  <c r="G7" i="29"/>
  <c r="G8"/>
  <c r="G9"/>
  <c r="G10"/>
  <c r="G11"/>
  <c r="G12"/>
  <c r="G13"/>
  <c r="G16"/>
  <c r="G17"/>
  <c r="G18"/>
  <c r="G19"/>
  <c r="G20"/>
  <c r="G21"/>
  <c r="G22"/>
  <c r="G25"/>
  <c r="G26"/>
  <c r="G27"/>
  <c r="G28"/>
  <c r="G29"/>
  <c r="G30"/>
  <c r="G31"/>
  <c r="G32"/>
  <c r="G33"/>
  <c r="G34"/>
  <c r="G35"/>
  <c r="G38"/>
  <c r="G39"/>
  <c r="G40"/>
  <c r="G43"/>
  <c r="G44"/>
  <c r="G45"/>
  <c r="G46"/>
  <c r="G47"/>
  <c r="G48"/>
  <c r="G49"/>
  <c r="G50"/>
  <c r="G53"/>
  <c r="G54"/>
  <c r="G55"/>
  <c r="G56"/>
  <c r="G57"/>
  <c r="G58"/>
  <c r="G59"/>
  <c r="G60"/>
  <c r="G61"/>
  <c r="G62"/>
  <c r="G63"/>
  <c r="G64"/>
  <c r="G67"/>
  <c r="G68"/>
  <c r="G69"/>
  <c r="G70"/>
  <c r="G71"/>
  <c r="G72"/>
  <c r="G73"/>
  <c r="G74"/>
  <c r="G75"/>
  <c r="G76"/>
  <c r="G77"/>
  <c r="G80"/>
  <c r="G81"/>
  <c r="G82"/>
  <c r="G83"/>
  <c r="G84"/>
  <c r="G85"/>
  <c r="G86"/>
  <c r="G87"/>
  <c r="G88"/>
  <c r="G89"/>
  <c r="G90"/>
  <c r="G91"/>
  <c r="G92"/>
  <c r="G93"/>
  <c r="G94"/>
  <c r="G95"/>
  <c r="G96"/>
  <c r="G97"/>
  <c r="G98"/>
  <c r="G99"/>
  <c r="G100"/>
  <c r="G101"/>
  <c r="G102"/>
  <c r="G103"/>
  <c r="G104"/>
  <c r="G106"/>
  <c r="G11" i="21"/>
  <c r="G31" i="28"/>
  <c r="G31" i="27"/>
  <c r="G29" i="28"/>
  <c r="G20"/>
  <c r="G24"/>
  <c r="G42"/>
  <c r="G40"/>
  <c r="G85"/>
  <c r="G7"/>
  <c r="G8"/>
  <c r="G9"/>
  <c r="G10"/>
  <c r="G11"/>
  <c r="G12"/>
  <c r="G13"/>
  <c r="G14"/>
  <c r="G15"/>
  <c r="G18"/>
  <c r="G19"/>
  <c r="G21"/>
  <c r="G22"/>
  <c r="G23"/>
  <c r="G27"/>
  <c r="G28"/>
  <c r="G30"/>
  <c r="G32"/>
  <c r="G33"/>
  <c r="G34"/>
  <c r="G35"/>
  <c r="G36"/>
  <c r="G37"/>
  <c r="G41"/>
  <c r="G45"/>
  <c r="G46"/>
  <c r="G47"/>
  <c r="G48"/>
  <c r="G49"/>
  <c r="G50"/>
  <c r="G51"/>
  <c r="G52"/>
  <c r="G55"/>
  <c r="G56"/>
  <c r="G57"/>
  <c r="G58"/>
  <c r="G59"/>
  <c r="G60"/>
  <c r="G61"/>
  <c r="G62"/>
  <c r="G63"/>
  <c r="G64"/>
  <c r="G65"/>
  <c r="G66"/>
  <c r="G69"/>
  <c r="G70"/>
  <c r="G71"/>
  <c r="G72"/>
  <c r="G73"/>
  <c r="G74"/>
  <c r="G75"/>
  <c r="G76"/>
  <c r="G77"/>
  <c r="G78"/>
  <c r="G79"/>
  <c r="G82"/>
  <c r="G83"/>
  <c r="G84"/>
  <c r="G86"/>
  <c r="G87"/>
  <c r="G88"/>
  <c r="G89"/>
  <c r="G90"/>
  <c r="G91"/>
  <c r="G92"/>
  <c r="G93"/>
  <c r="G94"/>
  <c r="G95"/>
  <c r="G96"/>
  <c r="G97"/>
  <c r="G98"/>
  <c r="G99"/>
  <c r="G100"/>
  <c r="G101"/>
  <c r="G102"/>
  <c r="G103"/>
  <c r="G104"/>
  <c r="G105"/>
  <c r="G106"/>
  <c r="G108"/>
  <c r="G10" i="21"/>
  <c r="G15" i="27"/>
  <c r="G14"/>
  <c r="G13"/>
  <c r="G12"/>
  <c r="G11"/>
  <c r="G10"/>
  <c r="G9"/>
  <c r="G8"/>
  <c r="G7"/>
  <c r="G18" l="1"/>
  <c r="G19"/>
  <c r="G20"/>
  <c r="G21"/>
  <c r="G22"/>
  <c r="G23"/>
  <c r="G24"/>
  <c r="G27"/>
  <c r="G28"/>
  <c r="G29"/>
  <c r="G30"/>
  <c r="G32"/>
  <c r="G33"/>
  <c r="G34"/>
  <c r="G35"/>
  <c r="G36"/>
  <c r="G37"/>
  <c r="G40"/>
  <c r="G41"/>
  <c r="G42"/>
  <c r="G45"/>
  <c r="G46"/>
  <c r="G47"/>
  <c r="G48"/>
  <c r="G49"/>
  <c r="G50"/>
  <c r="G51"/>
  <c r="G52"/>
  <c r="G55"/>
  <c r="G56"/>
  <c r="G57"/>
  <c r="G58"/>
  <c r="G59"/>
  <c r="G60"/>
  <c r="G61"/>
  <c r="G62"/>
  <c r="G63"/>
  <c r="G64"/>
  <c r="G65"/>
  <c r="G66"/>
  <c r="G69"/>
  <c r="G70"/>
  <c r="G71"/>
  <c r="G72"/>
  <c r="G73"/>
  <c r="G74"/>
  <c r="G75"/>
  <c r="G76"/>
  <c r="G77"/>
  <c r="G78"/>
  <c r="G79"/>
  <c r="G82"/>
  <c r="G83"/>
  <c r="G84"/>
  <c r="G85"/>
  <c r="G86"/>
  <c r="G87"/>
  <c r="G88"/>
  <c r="G89"/>
  <c r="G90"/>
  <c r="G91"/>
  <c r="G92"/>
  <c r="G93"/>
  <c r="G94"/>
  <c r="G95"/>
  <c r="G96"/>
  <c r="G97"/>
  <c r="G98"/>
  <c r="G99"/>
  <c r="G100"/>
  <c r="G101"/>
  <c r="G102"/>
  <c r="G103"/>
  <c r="G104"/>
  <c r="G105"/>
  <c r="G106"/>
  <c r="G108"/>
  <c r="G9" i="21"/>
  <c r="G24"/>
</calcChain>
</file>

<file path=xl/sharedStrings.xml><?xml version="1.0" encoding="utf-8"?>
<sst xmlns="http://schemas.openxmlformats.org/spreadsheetml/2006/main" count="833" uniqueCount="150">
  <si>
    <t>ks</t>
  </si>
  <si>
    <t>m</t>
  </si>
  <si>
    <t>Cena celkem</t>
  </si>
  <si>
    <t>Jednotková cena  Montáž</t>
  </si>
  <si>
    <t>Jednotková cena Materiál</t>
  </si>
  <si>
    <t>MJ</t>
  </si>
  <si>
    <t>Název</t>
  </si>
  <si>
    <t>Poř.</t>
  </si>
  <si>
    <t>1</t>
  </si>
  <si>
    <t>2</t>
  </si>
  <si>
    <t>3</t>
  </si>
  <si>
    <t>4</t>
  </si>
  <si>
    <t>5</t>
  </si>
  <si>
    <t>6</t>
  </si>
  <si>
    <t>7</t>
  </si>
  <si>
    <t>9</t>
  </si>
  <si>
    <t>10</t>
  </si>
  <si>
    <t>kpl</t>
  </si>
  <si>
    <t>8</t>
  </si>
  <si>
    <t>Dokumentace skutečného provedení</t>
  </si>
  <si>
    <t>Cena celkem bez DPH</t>
  </si>
  <si>
    <t>cena</t>
  </si>
  <si>
    <t>část</t>
  </si>
  <si>
    <t>Stavba</t>
  </si>
  <si>
    <t>Místo stavby</t>
  </si>
  <si>
    <t>Investor</t>
  </si>
  <si>
    <t>výkaz výměr</t>
  </si>
  <si>
    <t>Kabel CYKY-J 3x1,5mm</t>
  </si>
  <si>
    <t>Podružný materiál a práce</t>
  </si>
  <si>
    <t>CELKEM</t>
  </si>
  <si>
    <t>Dodávky</t>
  </si>
  <si>
    <t>Svítidla</t>
  </si>
  <si>
    <t>Příplatek za ekologickou likvidaci svítidel</t>
  </si>
  <si>
    <t>Příplatek za ekologickou likvidaci zdrojů</t>
  </si>
  <si>
    <t>Kabely a vodiče</t>
  </si>
  <si>
    <t>Ukončení kabelů</t>
  </si>
  <si>
    <t>Koncové prvky</t>
  </si>
  <si>
    <t>Instalační materiál</t>
  </si>
  <si>
    <t>Krabice přístrojová pod omítku</t>
  </si>
  <si>
    <t xml:space="preserve">Hmozdinka 8      </t>
  </si>
  <si>
    <t>Krabicové svorky</t>
  </si>
  <si>
    <t>Ostatní</t>
  </si>
  <si>
    <t>Výchozí revizní zpráva elektroinstalace</t>
  </si>
  <si>
    <t>bal</t>
  </si>
  <si>
    <t>Sádra 25kg</t>
  </si>
  <si>
    <t>Krabice odbočná pod omítku vč. víčka</t>
  </si>
  <si>
    <t>Stavební přípomoce vč. průrazů a sekání drážek a zapravení</t>
  </si>
  <si>
    <t>Oživení slaboproudé části</t>
  </si>
  <si>
    <t xml:space="preserve">Městský obvod Ostrava - Jih
Horní 791/3  700 30  Ostrava / kraj Moravskoslezský </t>
  </si>
  <si>
    <t>Dodávka rozvaděče RE-2 dle PD s požární odolností EI30</t>
  </si>
  <si>
    <t>Dodávka rozvaděče RE-3 dle PD s požární odolností EI30</t>
  </si>
  <si>
    <t>Dodávka rozvaděče RE-4 dle PD s požární odolností EI30</t>
  </si>
  <si>
    <t>Dodávka rozvaděče RE-5 dle PD s požární odolností EI30</t>
  </si>
  <si>
    <t>Dodávka rozvaděče RE-6 dle PD s požární odolností EI30</t>
  </si>
  <si>
    <t>Nouzové svítidlo vč. piktogramu svítící 1h při výpadku</t>
  </si>
  <si>
    <t>Spínač pohybový 230V IP44</t>
  </si>
  <si>
    <t>Spínač jednopólový 230V, nástěný IP44</t>
  </si>
  <si>
    <t>Domácí telefon</t>
  </si>
  <si>
    <t>Domácí telefon, bílý s odlišným vyzváněním</t>
  </si>
  <si>
    <t>Elektromechanický zámek 8-12V stř odběr 750mA</t>
  </si>
  <si>
    <t>Zvonkové tlačítko</t>
  </si>
  <si>
    <t>Řídící jednotka elektroniky - umístěno v rozvaděči RSS</t>
  </si>
  <si>
    <t>Napáječ pro systém - umístěno v rozvaděči RSS</t>
  </si>
  <si>
    <t>Svorková rozvodnice</t>
  </si>
  <si>
    <t xml:space="preserve">Kabel CYSY 2x0.75 </t>
  </si>
  <si>
    <t>Dodávka čipu pro bezkontaktní odemykání dveří (4ks pro bytovou jednotku)</t>
  </si>
  <si>
    <t>Kabel JYTY 4x1</t>
  </si>
  <si>
    <t>Kabel CYKY-J 4x10</t>
  </si>
  <si>
    <t>Vodič CY 10 zžl</t>
  </si>
  <si>
    <t>Krabice odbočná na omítku vč. víčka</t>
  </si>
  <si>
    <t>Trubka tuhá 16 - 25 mm vč. příchytek</t>
  </si>
  <si>
    <t>Trubka ohebná 16 - 25 mm vč. příchytek</t>
  </si>
  <si>
    <t>Kabel CYKY-O 3x1,5mm</t>
  </si>
  <si>
    <t xml:space="preserve">SDK kufr pod stropem s požární odolností EI 30 </t>
  </si>
  <si>
    <t>Protipožární přepážka - stoupací vedení mezi rozvaděči</t>
  </si>
  <si>
    <t>Protipožární přepážka - prostupy do bytů</t>
  </si>
  <si>
    <t>Vodiče 4x CYA 50 - přívod z HDS + stoupací vedení</t>
  </si>
  <si>
    <t>11</t>
  </si>
  <si>
    <t>Hrubý úklid po každodenním ukončení směny</t>
  </si>
  <si>
    <t>12</t>
  </si>
  <si>
    <t>13</t>
  </si>
  <si>
    <t>Vodič CY 25 zžl</t>
  </si>
  <si>
    <t>Vodič CY 6 zžl</t>
  </si>
  <si>
    <t>Keramický obklad (sokl) po obvodu stěn výška cca. 8cm - barva bude upřesněna s investorem vč. dodávky oblkladu po celém obvodu podlah společných prostor mimo sklepních prostor</t>
  </si>
  <si>
    <t>Demontáž a úpravy stávající elektroinstalace vč. ekologické likvidace odpadu</t>
  </si>
  <si>
    <t>Modul pro jmenovky</t>
  </si>
  <si>
    <t>Přípojnice HOP</t>
  </si>
  <si>
    <t>D.1.4.g Silnoproudá elektrotechnika</t>
  </si>
  <si>
    <t xml:space="preserve">B - Svítidlo přisazené 100W/E27/230V IP44 bílá </t>
  </si>
  <si>
    <t>19</t>
  </si>
  <si>
    <t>14</t>
  </si>
  <si>
    <t>25</t>
  </si>
  <si>
    <t xml:space="preserve">Žárovkový zdroj 100W/E27/230V IP44 bílá </t>
  </si>
  <si>
    <t>m2</t>
  </si>
  <si>
    <t>Spínač tlačítkový 230V, zapuštěný IP20</t>
  </si>
  <si>
    <t>Zvonkové tablo s čtečkou čipů vč. instal. krabice a stříšky</t>
  </si>
  <si>
    <t xml:space="preserve"> Dokončovací práce - malby</t>
  </si>
  <si>
    <t>Oprášení (ometení ) podkladu v místnostech výšky do 3,80 m</t>
  </si>
  <si>
    <t>Čištění vnitřních ploch oken dvojitých nebo zdvojených po provedení malířských prací</t>
  </si>
  <si>
    <t>Čištění vnitřních ploch dveří nebo vrat po provedení malířských prací</t>
  </si>
  <si>
    <t>Dvojnásobné bílé malby  ze směsí za sucha dobře otěruvzdorných na schodišti do 3,80 m</t>
  </si>
  <si>
    <t>Jednoduché linkování na schodišti o výšce podlaží do 3,80 m</t>
  </si>
  <si>
    <t>Čištění vnitř.ploch schodišť po provedení malířských prací</t>
  </si>
  <si>
    <t>Válečkování barvou jednoduchým válečkem na schodišti - omyvatelná barva do výšky 90cm od podlahy - barva bude upřesněna s investorem (mimo sklepních kójí) vč. dodávky barvy</t>
  </si>
  <si>
    <t>Flexibilní lepidlo 25kg</t>
  </si>
  <si>
    <t>Dvojnásobné bílé vápenné malby v místnostech výšky do 3,80 m (sklepy) viz. popis v TZ</t>
  </si>
  <si>
    <t xml:space="preserve">Kabel CYKY-J 3x2,5mm </t>
  </si>
  <si>
    <t>Kabel CYKY-J 5x6 - napojení výtahu</t>
  </si>
  <si>
    <t>bm</t>
  </si>
  <si>
    <t xml:space="preserve">Finální úklid společných prostor po skončení elektromontážních prací </t>
  </si>
  <si>
    <t>Rozebrání dlažeb komunikací pro pěší z kamenných dlaždic</t>
  </si>
  <si>
    <t>Odstranění podkladů nebo krytů s přemístěním hmot na skládku na vzdálenost do 20 m nebo s naložením na dopravní prostředek v ploše jednotlivě přes 50 m2 do 200 m2 z kameniva hrubého drceného, o tl. vrstvy do 100 mm</t>
  </si>
  <si>
    <t>Hloubení rýh š do 600 mm v hornině tř. 3 objemu do 100 m3</t>
  </si>
  <si>
    <t>m3</t>
  </si>
  <si>
    <t>Příplatek za lepivost k hloubení rýh š do 600 mm v hornině tř. 3</t>
  </si>
  <si>
    <t>Vodorovné přemístění do 1000 m výkopku z horniny tř. 1 až 4</t>
  </si>
  <si>
    <t>Uložení sypaniny na skládky</t>
  </si>
  <si>
    <t>Zásyp jam, šachet rýh nebo kolem objektů sypaninou se zhutněním</t>
  </si>
  <si>
    <t>Kladení dlažby z kostek drobných z kamene do lože z kameniva těženého tl 50 mm</t>
  </si>
  <si>
    <t>Bourání podkladů betonových  tl do 100 mm pl přes 4 m2</t>
  </si>
  <si>
    <t>Doplnění dosavadních mazanin betonem prostým plochy do 1 m2 tloušťky přes 80 mm</t>
  </si>
  <si>
    <t>Vrtání jádrové do ŽB do D 100 mm</t>
  </si>
  <si>
    <t>Provedení izolace proti zemní vlhkosti vodorovné za studena nátěrem penetračním vč. dodávky materiálu</t>
  </si>
  <si>
    <t>Provedení izolace proti zemní vlhkosti svislé za studena nástřikem tloušťky 2 mm vč. dodávky materiálu</t>
  </si>
  <si>
    <t>Provedení izolace proti zemní vlhkosti pásy přitavením vodorovné NAIP vč. dodávky materiálu</t>
  </si>
  <si>
    <t>hod</t>
  </si>
  <si>
    <t>15</t>
  </si>
  <si>
    <t>16</t>
  </si>
  <si>
    <t>17</t>
  </si>
  <si>
    <t>18</t>
  </si>
  <si>
    <t>20</t>
  </si>
  <si>
    <t>21</t>
  </si>
  <si>
    <t>22</t>
  </si>
  <si>
    <t>23</t>
  </si>
  <si>
    <t>24</t>
  </si>
  <si>
    <t>Akrylátový tmel</t>
  </si>
  <si>
    <t>Výkaz-výměr je pouze orientační a v žádném případě samostatně (bez výkresové dokumentace) neslouží jako podklad pro výběrové řízení. konkrétní materiály a výrobky uvedené v projektové dokumentaci určují specifikaci požadovaných fyzikálních, technických, estetických a kvalitativních vlastností, jež musí splňovat případné alternativy. Změny v projektovém řešení jsou akceptovatelné za předpokladu, že budou tyto vlastnosti dodrženy bez vyvolání zásadních změn v projektovém řešení. Záměny je nutno konzultovat s projektantem, autorem architektonického návrhu a investorem.</t>
  </si>
  <si>
    <t>Oprava elektroinstalace BD
na ul. V. Vlasákové 2, 4, 6 Ostrava</t>
  </si>
  <si>
    <t>V. Vlasákové 2,4,6 Ostrava / kraj Moravskoslezský</t>
  </si>
  <si>
    <t>V. Vlasákové 2 Ostrava / kraj Moravskoslezský</t>
  </si>
  <si>
    <t>V. Vlasákové 6 Ostrava / kraj Moravskoslezský</t>
  </si>
  <si>
    <t>Dodávka rozvaděče RE-7 dle PD s požární odolností EI30</t>
  </si>
  <si>
    <t>Dodávka rozvaděče RE-8 dle PD s požární odolností EI30</t>
  </si>
  <si>
    <t>V. Vlasákové 4 Ostrava / kraj Moravskoslezský</t>
  </si>
  <si>
    <t>Dodávka rozvaděče RE-1 + RSS dle PD s požární odolností EI30</t>
  </si>
  <si>
    <t>LED žárovka 15W E27</t>
  </si>
  <si>
    <t>A - Svítidlo přisazené 2xE27 IP44 2x60W 230V pr.350mm</t>
  </si>
  <si>
    <t>Oprava původního marmolitu</t>
  </si>
  <si>
    <t>Množ.</t>
  </si>
  <si>
    <t>Kabel CYKY-J 5x1,5mm</t>
  </si>
</sst>
</file>

<file path=xl/styles.xml><?xml version="1.0" encoding="utf-8"?>
<styleSheet xmlns="http://schemas.openxmlformats.org/spreadsheetml/2006/main">
  <numFmts count="7">
    <numFmt numFmtId="44" formatCode="_-* #,##0.00\ &quot;Kč&quot;_-;\-* #,##0.00\ &quot;Kč&quot;_-;_-* &quot;-&quot;??\ &quot;Kč&quot;_-;_-@_-"/>
    <numFmt numFmtId="164" formatCode="&quot;$&quot;#,##0.00"/>
    <numFmt numFmtId="165" formatCode="#,##0.0"/>
    <numFmt numFmtId="166" formatCode="#,##0.00\ &quot;Kč&quot;"/>
    <numFmt numFmtId="167" formatCode="#,##0\ &quot;Kč&quot;"/>
    <numFmt numFmtId="168" formatCode="#,##0\ _K_č"/>
    <numFmt numFmtId="169" formatCode="_-* #,##0\ &quot;Kč&quot;_-;\-* #,##0\ &quot;Kč&quot;_-;_-* &quot;-&quot;??\ &quot;Kč&quot;_-;_-@_-"/>
  </numFmts>
  <fonts count="49">
    <font>
      <sz val="10"/>
      <name val="Arial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0"/>
      <name val="Arial CE"/>
      <family val="2"/>
      <charset val="238"/>
    </font>
    <font>
      <b/>
      <sz val="10"/>
      <name val="Univers CE"/>
      <family val="2"/>
      <charset val="238"/>
    </font>
    <font>
      <sz val="10"/>
      <name val="AvantGardeGothicE"/>
      <charset val="238"/>
    </font>
    <font>
      <u/>
      <sz val="10"/>
      <color indexed="12"/>
      <name val="Arial CE"/>
      <family val="2"/>
      <charset val="238"/>
    </font>
    <font>
      <sz val="8"/>
      <color indexed="8"/>
      <name val=".HelveticaLightTTEE"/>
      <family val="2"/>
      <charset val="2"/>
    </font>
    <font>
      <b/>
      <sz val="10"/>
      <color indexed="8"/>
      <name val=".HelveticaLightTTEE"/>
      <charset val="238"/>
    </font>
    <font>
      <b/>
      <sz val="8"/>
      <name val="Arial"/>
      <family val="2"/>
    </font>
    <font>
      <sz val="8"/>
      <name val="Arial"/>
      <family val="2"/>
    </font>
    <font>
      <b/>
      <u/>
      <sz val="12"/>
      <color indexed="10"/>
      <name val="Arial CE"/>
      <family val="2"/>
      <charset val="238"/>
    </font>
    <font>
      <sz val="10"/>
      <name val="Helv"/>
    </font>
    <font>
      <b/>
      <sz val="10"/>
      <name val="Arial"/>
      <family val="2"/>
    </font>
    <font>
      <sz val="10"/>
      <name val="Helv"/>
      <family val="2"/>
    </font>
    <font>
      <sz val="10"/>
      <name val="Arial CE"/>
      <family val="2"/>
      <charset val="238"/>
    </font>
    <font>
      <sz val="10"/>
      <name val="Calibri"/>
      <family val="2"/>
      <charset val="238"/>
    </font>
    <font>
      <sz val="22"/>
      <color indexed="9"/>
      <name val="Calibri"/>
      <family val="2"/>
      <charset val="238"/>
    </font>
    <font>
      <b/>
      <sz val="12"/>
      <name val="Calibri"/>
      <family val="2"/>
      <charset val="238"/>
    </font>
    <font>
      <sz val="11"/>
      <name val="Calibri"/>
      <family val="2"/>
      <charset val="238"/>
    </font>
    <font>
      <sz val="10"/>
      <name val="Arial"/>
      <family val="2"/>
      <charset val="238"/>
    </font>
    <font>
      <b/>
      <u/>
      <sz val="12"/>
      <color indexed="10"/>
      <name val="Calibri"/>
      <family val="2"/>
      <charset val="238"/>
    </font>
    <font>
      <i/>
      <sz val="11"/>
      <name val="Calibri"/>
      <family val="2"/>
      <charset val="238"/>
    </font>
    <font>
      <b/>
      <sz val="11"/>
      <name val="Calibri"/>
      <family val="2"/>
      <charset val="238"/>
    </font>
    <font>
      <sz val="10"/>
      <color indexed="10"/>
      <name val="Calibri"/>
      <family val="2"/>
      <charset val="238"/>
    </font>
    <font>
      <b/>
      <sz val="10"/>
      <color indexed="10"/>
      <name val="Calibri"/>
      <family val="2"/>
      <charset val="238"/>
    </font>
    <font>
      <b/>
      <sz val="12"/>
      <color indexed="10"/>
      <name val="Calibri"/>
      <family val="2"/>
      <charset val="238"/>
    </font>
    <font>
      <sz val="12"/>
      <color indexed="10"/>
      <name val="Calibri"/>
      <family val="2"/>
      <charset val="238"/>
    </font>
    <font>
      <b/>
      <sz val="10"/>
      <name val="Calibri"/>
      <family val="2"/>
      <charset val="238"/>
    </font>
    <font>
      <b/>
      <u/>
      <sz val="12"/>
      <name val="Calibri"/>
      <family val="2"/>
      <charset val="238"/>
    </font>
    <font>
      <sz val="10"/>
      <color indexed="18"/>
      <name val="Calibri"/>
      <family val="2"/>
      <charset val="238"/>
    </font>
    <font>
      <b/>
      <sz val="22"/>
      <color indexed="9"/>
      <name val="Calibri"/>
      <family val="2"/>
      <charset val="238"/>
    </font>
    <font>
      <b/>
      <sz val="10"/>
      <color theme="0"/>
      <name val="Calibri"/>
      <family val="2"/>
      <charset val="238"/>
    </font>
    <font>
      <sz val="12"/>
      <name val="Calibri"/>
      <family val="2"/>
      <charset val="238"/>
    </font>
    <font>
      <u/>
      <sz val="12"/>
      <name val="Calibri"/>
      <family val="2"/>
      <charset val="238"/>
    </font>
    <font>
      <u/>
      <sz val="10"/>
      <color theme="10"/>
      <name val="Arial"/>
      <family val="2"/>
      <charset val="238"/>
    </font>
    <font>
      <u/>
      <sz val="10"/>
      <color theme="11"/>
      <name val="Arial"/>
      <family val="2"/>
      <charset val="238"/>
    </font>
    <font>
      <sz val="8"/>
      <name val="Trebuchet MS"/>
      <family val="2"/>
    </font>
  </fonts>
  <fills count="2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9"/>
        <bgColor indexed="26"/>
      </patternFill>
    </fill>
    <fill>
      <patternFill patternType="solid">
        <fgColor indexed="43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1" tint="0.34998626667073579"/>
        <bgColor indexed="38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26"/>
      </patternFill>
    </fill>
  </fills>
  <borders count="21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9"/>
      </left>
      <right style="thin">
        <color indexed="9"/>
      </right>
      <top style="hair">
        <color indexed="8"/>
      </top>
      <bottom style="hair">
        <color indexed="8"/>
      </bottom>
      <diagonal/>
    </border>
    <border>
      <left style="thin">
        <color indexed="9"/>
      </left>
      <right style="thin">
        <color indexed="9"/>
      </right>
      <top/>
      <bottom style="hair">
        <color indexed="8"/>
      </bottom>
      <diagonal/>
    </border>
    <border>
      <left/>
      <right/>
      <top/>
      <bottom style="dotted">
        <color indexed="23"/>
      </bottom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/>
      <right/>
      <top/>
      <bottom style="hair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indexed="9"/>
      </left>
      <right/>
      <top style="hair">
        <color indexed="8"/>
      </top>
      <bottom style="hair">
        <color indexed="8"/>
      </bottom>
      <diagonal/>
    </border>
    <border>
      <left/>
      <right style="thin">
        <color indexed="9"/>
      </right>
      <top style="hair">
        <color indexed="8"/>
      </top>
      <bottom style="hair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/>
      <right/>
      <top/>
      <bottom style="hair">
        <color auto="1"/>
      </bottom>
      <diagonal/>
    </border>
  </borders>
  <cellStyleXfs count="2223">
    <xf numFmtId="0" fontId="0" fillId="0" borderId="0"/>
    <xf numFmtId="0" fontId="1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1" fontId="2" fillId="0" borderId="9" applyAlignment="0">
      <alignment horizontal="left" vertical="center"/>
    </xf>
    <xf numFmtId="164" fontId="15" fillId="23" borderId="10" applyNumberFormat="0" applyFont="0" applyFill="0" applyBorder="0" applyAlignment="0">
      <alignment horizontal="center"/>
    </xf>
    <xf numFmtId="0" fontId="16" fillId="0" borderId="0"/>
    <xf numFmtId="0" fontId="11" fillId="4" borderId="0" applyNumberFormat="0" applyBorder="0" applyAlignment="0" applyProtection="0"/>
    <xf numFmtId="0" fontId="17" fillId="0" borderId="0" applyNumberFormat="0" applyFill="0" applyBorder="0" applyAlignment="0" applyProtection="0">
      <alignment vertical="top"/>
      <protection locked="0"/>
    </xf>
    <xf numFmtId="0" fontId="7" fillId="16" borderId="2" applyNumberFormat="0" applyAlignment="0" applyProtection="0"/>
    <xf numFmtId="0" fontId="18" fillId="0" borderId="11" applyNumberFormat="0" applyFont="0" applyFill="0" applyAlignment="0" applyProtection="0">
      <alignment horizontal="left"/>
    </xf>
    <xf numFmtId="44" fontId="1" fillId="0" borderId="0" applyFill="0" applyBorder="0" applyAlignment="0" applyProtection="0"/>
    <xf numFmtId="49" fontId="19" fillId="0" borderId="5" applyNumberFormat="0">
      <alignment horizontal="left" vertical="center"/>
    </xf>
    <xf numFmtId="0" fontId="9" fillId="17" borderId="0" applyNumberFormat="0" applyBorder="0" applyAlignment="0" applyProtection="0"/>
    <xf numFmtId="0" fontId="10" fillId="0" borderId="3" applyNumberFormat="0" applyFill="0" applyAlignment="0" applyProtection="0"/>
    <xf numFmtId="3" fontId="20" fillId="0" borderId="4" applyFill="0">
      <alignment horizontal="right" vertical="center"/>
    </xf>
    <xf numFmtId="0" fontId="21" fillId="0" borderId="12">
      <alignment horizontal="left" vertical="center" wrapText="1" indent="1"/>
    </xf>
    <xf numFmtId="0" fontId="22" fillId="0" borderId="0" applyNumberFormat="0" applyFill="0" applyBorder="0" applyAlignment="0" applyProtection="0"/>
    <xf numFmtId="0" fontId="5" fillId="0" borderId="1" applyNumberFormat="0" applyFill="0" applyAlignment="0" applyProtection="0"/>
    <xf numFmtId="0" fontId="23" fillId="0" borderId="0"/>
    <xf numFmtId="0" fontId="12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165" fontId="24" fillId="0" borderId="4">
      <alignment horizontal="right" vertical="center"/>
    </xf>
    <xf numFmtId="0" fontId="13" fillId="0" borderId="0" applyNumberFormat="0" applyFill="0" applyBorder="0" applyAlignment="0" applyProtection="0"/>
    <xf numFmtId="0" fontId="6" fillId="3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21" borderId="0" applyNumberFormat="0" applyBorder="0" applyAlignment="0" applyProtection="0"/>
    <xf numFmtId="0" fontId="25" fillId="0" borderId="0"/>
    <xf numFmtId="0" fontId="14" fillId="0" borderId="0"/>
    <xf numFmtId="0" fontId="26" fillId="0" borderId="0" applyProtection="0"/>
    <xf numFmtId="44" fontId="31" fillId="0" borderId="0" applyFon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1" fillId="0" borderId="0"/>
    <xf numFmtId="0" fontId="1" fillId="0" borderId="0"/>
    <xf numFmtId="164" fontId="15" fillId="23" borderId="19" applyNumberFormat="0" applyFont="0" applyFill="0" applyBorder="0" applyAlignment="0">
      <alignment horizontal="center"/>
    </xf>
    <xf numFmtId="0" fontId="18" fillId="0" borderId="20" applyNumberFormat="0" applyFont="0" applyFill="0" applyAlignment="0" applyProtection="0">
      <alignment horizontal="left"/>
    </xf>
    <xf numFmtId="44" fontId="1" fillId="0" borderId="0" applyFill="0" applyBorder="0" applyAlignment="0" applyProtection="0"/>
    <xf numFmtId="3" fontId="20" fillId="0" borderId="18" applyFill="0">
      <alignment horizontal="right" vertical="center"/>
    </xf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/>
    <xf numFmtId="0" fontId="48" fillId="0" borderId="0"/>
    <xf numFmtId="0" fontId="48" fillId="0" borderId="0"/>
    <xf numFmtId="0" fontId="48" fillId="0" borderId="0"/>
    <xf numFmtId="3" fontId="20" fillId="0" borderId="18" applyFill="0">
      <alignment horizontal="right" vertical="center"/>
    </xf>
    <xf numFmtId="164" fontId="15" fillId="23" borderId="19" applyNumberFormat="0" applyFont="0" applyFill="0" applyBorder="0" applyAlignment="0">
      <alignment horizontal="center"/>
    </xf>
    <xf numFmtId="0" fontId="18" fillId="0" borderId="20" applyNumberFormat="0" applyFont="0" applyFill="0" applyAlignment="0" applyProtection="0">
      <alignment horizontal="left"/>
    </xf>
    <xf numFmtId="0" fontId="18" fillId="0" borderId="20" applyNumberFormat="0" applyFont="0" applyFill="0" applyAlignment="0" applyProtection="0">
      <alignment horizontal="left"/>
    </xf>
    <xf numFmtId="164" fontId="15" fillId="23" borderId="19" applyNumberFormat="0" applyFont="0" applyFill="0" applyBorder="0" applyAlignment="0">
      <alignment horizontal="center"/>
    </xf>
    <xf numFmtId="3" fontId="20" fillId="0" borderId="18" applyFill="0">
      <alignment horizontal="right" vertical="center"/>
    </xf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164" fontId="15" fillId="23" borderId="19" applyNumberFormat="0" applyFont="0" applyFill="0" applyBorder="0" applyAlignment="0">
      <alignment horizontal="center"/>
    </xf>
    <xf numFmtId="0" fontId="18" fillId="0" borderId="20" applyNumberFormat="0" applyFont="0" applyFill="0" applyAlignment="0" applyProtection="0">
      <alignment horizontal="left"/>
    </xf>
    <xf numFmtId="3" fontId="20" fillId="0" borderId="18" applyFill="0">
      <alignment horizontal="right" vertical="center"/>
    </xf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</cellStyleXfs>
  <cellXfs count="82">
    <xf numFmtId="0" fontId="0" fillId="0" borderId="0" xfId="0"/>
    <xf numFmtId="0" fontId="26" fillId="0" borderId="0" xfId="49"/>
    <xf numFmtId="0" fontId="27" fillId="0" borderId="0" xfId="49" applyFont="1"/>
    <xf numFmtId="166" fontId="27" fillId="0" borderId="0" xfId="49" applyNumberFormat="1" applyFont="1"/>
    <xf numFmtId="167" fontId="30" fillId="0" borderId="0" xfId="49" applyNumberFormat="1" applyFont="1" applyBorder="1"/>
    <xf numFmtId="168" fontId="30" fillId="0" borderId="0" xfId="50" applyNumberFormat="1" applyFont="1" applyBorder="1" applyAlignment="1">
      <alignment horizontal="right"/>
    </xf>
    <xf numFmtId="167" fontId="30" fillId="0" borderId="14" xfId="49" applyNumberFormat="1" applyFont="1" applyBorder="1"/>
    <xf numFmtId="168" fontId="30" fillId="0" borderId="14" xfId="50" applyNumberFormat="1" applyFont="1" applyBorder="1" applyAlignment="1">
      <alignment horizontal="right"/>
    </xf>
    <xf numFmtId="166" fontId="35" fillId="0" borderId="0" xfId="49" applyNumberFormat="1" applyFont="1"/>
    <xf numFmtId="169" fontId="12" fillId="0" borderId="0" xfId="50" applyNumberFormat="1" applyFont="1" applyAlignment="1">
      <alignment horizontal="right"/>
    </xf>
    <xf numFmtId="0" fontId="36" fillId="0" borderId="0" xfId="49" applyFont="1" applyFill="1" applyBorder="1" applyAlignment="1">
      <alignment horizontal="left" vertical="center" wrapText="1"/>
    </xf>
    <xf numFmtId="169" fontId="37" fillId="0" borderId="0" xfId="50" applyNumberFormat="1" applyFont="1" applyAlignment="1">
      <alignment horizontal="right"/>
    </xf>
    <xf numFmtId="0" fontId="37" fillId="0" borderId="0" xfId="49" applyFont="1"/>
    <xf numFmtId="0" fontId="28" fillId="0" borderId="0" xfId="49" applyFont="1" applyFill="1" applyAlignment="1">
      <alignment horizontal="center" vertical="center" textRotation="90"/>
    </xf>
    <xf numFmtId="0" fontId="26" fillId="0" borderId="0" xfId="49" applyFill="1"/>
    <xf numFmtId="0" fontId="33" fillId="0" borderId="14" xfId="49" applyFont="1" applyFill="1" applyBorder="1" applyAlignment="1">
      <alignment horizontal="left" vertical="center" wrapText="1"/>
    </xf>
    <xf numFmtId="0" fontId="40" fillId="0" borderId="0" xfId="49" applyFont="1" applyAlignment="1">
      <alignment horizontal="left" vertical="center"/>
    </xf>
    <xf numFmtId="167" fontId="34" fillId="0" borderId="0" xfId="49" applyNumberFormat="1" applyFont="1" applyBorder="1"/>
    <xf numFmtId="168" fontId="30" fillId="0" borderId="15" xfId="50" applyNumberFormat="1" applyFont="1" applyBorder="1" applyAlignment="1">
      <alignment horizontal="right"/>
    </xf>
    <xf numFmtId="167" fontId="30" fillId="0" borderId="15" xfId="49" applyNumberFormat="1" applyFont="1" applyBorder="1"/>
    <xf numFmtId="0" fontId="45" fillId="0" borderId="0" xfId="49" applyFont="1" applyAlignment="1">
      <alignment horizontal="left" vertical="center"/>
    </xf>
    <xf numFmtId="0" fontId="37" fillId="0" borderId="0" xfId="49" applyFont="1" applyFill="1"/>
    <xf numFmtId="0" fontId="38" fillId="0" borderId="0" xfId="49" applyFont="1" applyFill="1"/>
    <xf numFmtId="0" fontId="35" fillId="0" borderId="0" xfId="49" applyFont="1" applyFill="1"/>
    <xf numFmtId="49" fontId="27" fillId="0" borderId="13" xfId="193" applyNumberFormat="1" applyFont="1" applyFill="1" applyBorder="1" applyAlignment="1" applyProtection="1">
      <alignment horizontal="center" vertical="top"/>
    </xf>
    <xf numFmtId="0" fontId="0" fillId="0" borderId="0" xfId="0" applyFill="1"/>
    <xf numFmtId="0" fontId="27" fillId="0" borderId="0" xfId="1" applyFont="1" applyAlignment="1" applyProtection="1">
      <alignment vertical="center"/>
    </xf>
    <xf numFmtId="4" fontId="27" fillId="0" borderId="0" xfId="1" applyNumberFormat="1" applyFont="1" applyBorder="1" applyAlignment="1" applyProtection="1">
      <alignment horizontal="center" vertical="center"/>
    </xf>
    <xf numFmtId="0" fontId="27" fillId="0" borderId="0" xfId="1" applyFont="1" applyAlignment="1" applyProtection="1">
      <alignment horizontal="left"/>
    </xf>
    <xf numFmtId="0" fontId="27" fillId="0" borderId="0" xfId="1" applyFont="1" applyProtection="1"/>
    <xf numFmtId="49" fontId="27" fillId="0" borderId="6" xfId="1" applyNumberFormat="1" applyFont="1" applyFill="1" applyBorder="1" applyAlignment="1" applyProtection="1">
      <alignment horizontal="center" vertical="center"/>
    </xf>
    <xf numFmtId="49" fontId="36" fillId="22" borderId="6" xfId="1" applyNumberFormat="1" applyFont="1" applyFill="1" applyBorder="1" applyAlignment="1" applyProtection="1">
      <alignment horizontal="left" vertical="center"/>
    </xf>
    <xf numFmtId="49" fontId="27" fillId="22" borderId="6" xfId="1" applyNumberFormat="1" applyFont="1" applyFill="1" applyBorder="1" applyAlignment="1" applyProtection="1">
      <alignment vertical="center"/>
    </xf>
    <xf numFmtId="4" fontId="27" fillId="0" borderId="6" xfId="1" applyNumberFormat="1" applyFont="1" applyFill="1" applyBorder="1" applyAlignment="1" applyProtection="1">
      <alignment vertical="center"/>
      <protection locked="0"/>
    </xf>
    <xf numFmtId="4" fontId="27" fillId="0" borderId="6" xfId="1" applyNumberFormat="1" applyFont="1" applyFill="1" applyBorder="1" applyAlignment="1" applyProtection="1">
      <alignment vertical="center"/>
    </xf>
    <xf numFmtId="4" fontId="41" fillId="22" borderId="6" xfId="1" applyNumberFormat="1" applyFont="1" applyFill="1" applyBorder="1" applyAlignment="1" applyProtection="1">
      <alignment vertical="center"/>
    </xf>
    <xf numFmtId="49" fontId="43" fillId="25" borderId="7" xfId="1" applyNumberFormat="1" applyFont="1" applyFill="1" applyBorder="1" applyAlignment="1" applyProtection="1">
      <alignment horizontal="left" vertical="center"/>
    </xf>
    <xf numFmtId="49" fontId="43" fillId="25" borderId="7" xfId="1" applyNumberFormat="1" applyFont="1" applyFill="1" applyBorder="1" applyAlignment="1" applyProtection="1">
      <alignment horizontal="center" vertical="center"/>
    </xf>
    <xf numFmtId="9" fontId="43" fillId="25" borderId="8" xfId="1" applyNumberFormat="1" applyFont="1" applyFill="1" applyBorder="1" applyAlignment="1" applyProtection="1">
      <alignment horizontal="center" vertical="center" wrapText="1"/>
    </xf>
    <xf numFmtId="4" fontId="43" fillId="25" borderId="7" xfId="1" applyNumberFormat="1" applyFont="1" applyFill="1" applyBorder="1" applyAlignment="1" applyProtection="1">
      <alignment horizontal="center" vertical="center"/>
    </xf>
    <xf numFmtId="1" fontId="27" fillId="0" borderId="0" xfId="1" applyNumberFormat="1" applyFont="1" applyBorder="1" applyAlignment="1" applyProtection="1">
      <alignment vertical="center"/>
    </xf>
    <xf numFmtId="1" fontId="27" fillId="0" borderId="0" xfId="1" applyNumberFormat="1" applyFont="1" applyProtection="1"/>
    <xf numFmtId="1" fontId="43" fillId="25" borderId="7" xfId="1" applyNumberFormat="1" applyFont="1" applyFill="1" applyBorder="1" applyAlignment="1" applyProtection="1">
      <alignment horizontal="center" vertical="center"/>
    </xf>
    <xf numFmtId="1" fontId="27" fillId="22" borderId="6" xfId="1" applyNumberFormat="1" applyFont="1" applyFill="1" applyBorder="1" applyAlignment="1" applyProtection="1">
      <alignment vertical="center"/>
    </xf>
    <xf numFmtId="0" fontId="39" fillId="0" borderId="0" xfId="1" applyFont="1" applyAlignment="1" applyProtection="1">
      <alignment vertical="center"/>
    </xf>
    <xf numFmtId="0" fontId="39" fillId="0" borderId="0" xfId="1" applyFont="1" applyAlignment="1" applyProtection="1">
      <alignment horizontal="left" vertical="center"/>
    </xf>
    <xf numFmtId="49" fontId="27" fillId="0" borderId="6" xfId="193" applyNumberFormat="1" applyFont="1" applyFill="1" applyBorder="1" applyAlignment="1" applyProtection="1">
      <alignment horizontal="center" vertical="top"/>
    </xf>
    <xf numFmtId="49" fontId="27" fillId="0" borderId="6" xfId="193" applyNumberFormat="1" applyFont="1" applyFill="1" applyBorder="1" applyAlignment="1" applyProtection="1">
      <alignment vertical="top" wrapText="1"/>
    </xf>
    <xf numFmtId="49" fontId="27" fillId="0" borderId="6" xfId="193" applyNumberFormat="1" applyFont="1" applyFill="1" applyBorder="1" applyAlignment="1" applyProtection="1">
      <alignment horizontal="center" vertical="center"/>
    </xf>
    <xf numFmtId="1" fontId="27" fillId="0" borderId="6" xfId="193" applyNumberFormat="1" applyFont="1" applyFill="1" applyBorder="1" applyAlignment="1" applyProtection="1">
      <alignment horizontal="center" vertical="center"/>
    </xf>
    <xf numFmtId="166" fontId="27" fillId="0" borderId="6" xfId="193" applyNumberFormat="1" applyFont="1" applyFill="1" applyBorder="1" applyAlignment="1" applyProtection="1">
      <alignment horizontal="center" vertical="center"/>
      <protection locked="0"/>
    </xf>
    <xf numFmtId="49" fontId="27" fillId="0" borderId="6" xfId="1" applyNumberFormat="1" applyFont="1" applyFill="1" applyBorder="1" applyAlignment="1" applyProtection="1">
      <alignment horizontal="center" vertical="top"/>
    </xf>
    <xf numFmtId="49" fontId="27" fillId="0" borderId="6" xfId="1" applyNumberFormat="1" applyFont="1" applyFill="1" applyBorder="1" applyAlignment="1" applyProtection="1">
      <alignment vertical="top" wrapText="1"/>
    </xf>
    <xf numFmtId="166" fontId="39" fillId="0" borderId="6" xfId="1" applyNumberFormat="1" applyFont="1" applyFill="1" applyBorder="1" applyAlignment="1" applyProtection="1">
      <alignment horizontal="center" vertical="center"/>
    </xf>
    <xf numFmtId="166" fontId="27" fillId="0" borderId="6" xfId="1" applyNumberFormat="1" applyFont="1" applyFill="1" applyBorder="1" applyAlignment="1" applyProtection="1">
      <alignment horizontal="center" vertical="center"/>
      <protection locked="0"/>
    </xf>
    <xf numFmtId="166" fontId="43" fillId="25" borderId="8" xfId="1" applyNumberFormat="1" applyFont="1" applyFill="1" applyBorder="1" applyAlignment="1" applyProtection="1">
      <alignment horizontal="center" vertical="center" wrapText="1"/>
    </xf>
    <xf numFmtId="166" fontId="43" fillId="25" borderId="7" xfId="1" applyNumberFormat="1" applyFont="1" applyFill="1" applyBorder="1" applyAlignment="1" applyProtection="1">
      <alignment horizontal="center" vertical="center"/>
    </xf>
    <xf numFmtId="49" fontId="27" fillId="26" borderId="13" xfId="1" applyNumberFormat="1" applyFont="1" applyFill="1" applyBorder="1" applyAlignment="1" applyProtection="1">
      <alignment horizontal="center" vertical="center"/>
    </xf>
    <xf numFmtId="49" fontId="36" fillId="27" borderId="13" xfId="1" applyNumberFormat="1" applyFont="1" applyFill="1" applyBorder="1" applyAlignment="1" applyProtection="1">
      <alignment horizontal="left" vertical="center"/>
    </xf>
    <xf numFmtId="49" fontId="27" fillId="27" borderId="13" xfId="1" applyNumberFormat="1" applyFont="1" applyFill="1" applyBorder="1" applyAlignment="1" applyProtection="1">
      <alignment vertical="center"/>
    </xf>
    <xf numFmtId="1" fontId="27" fillId="27" borderId="13" xfId="1" applyNumberFormat="1" applyFont="1" applyFill="1" applyBorder="1" applyAlignment="1" applyProtection="1">
      <alignment vertical="center"/>
    </xf>
    <xf numFmtId="4" fontId="27" fillId="26" borderId="13" xfId="1" applyNumberFormat="1" applyFont="1" applyFill="1" applyBorder="1" applyAlignment="1" applyProtection="1">
      <alignment vertical="center"/>
      <protection locked="0"/>
    </xf>
    <xf numFmtId="4" fontId="27" fillId="26" borderId="13" xfId="1" applyNumberFormat="1" applyFont="1" applyFill="1" applyBorder="1" applyAlignment="1" applyProtection="1">
      <alignment vertical="center"/>
    </xf>
    <xf numFmtId="4" fontId="41" fillId="27" borderId="13" xfId="1" applyNumberFormat="1" applyFont="1" applyFill="1" applyBorder="1" applyAlignment="1" applyProtection="1">
      <alignment vertical="center"/>
    </xf>
    <xf numFmtId="49" fontId="27" fillId="0" borderId="13" xfId="1" applyNumberFormat="1" applyFont="1" applyFill="1" applyBorder="1" applyAlignment="1" applyProtection="1">
      <alignment horizontal="center" vertical="center"/>
    </xf>
    <xf numFmtId="166" fontId="27" fillId="0" borderId="13" xfId="193" applyNumberFormat="1" applyFont="1" applyFill="1" applyBorder="1" applyAlignment="1" applyProtection="1">
      <alignment horizontal="center" vertical="center"/>
      <protection locked="0"/>
    </xf>
    <xf numFmtId="0" fontId="33" fillId="0" borderId="15" xfId="49" applyFont="1" applyFill="1" applyBorder="1" applyAlignment="1">
      <alignment horizontal="left" vertical="center" wrapText="1"/>
    </xf>
    <xf numFmtId="0" fontId="32" fillId="0" borderId="0" xfId="49" applyFont="1" applyBorder="1"/>
    <xf numFmtId="168" fontId="32" fillId="0" borderId="0" xfId="50" applyNumberFormat="1" applyFont="1" applyBorder="1"/>
    <xf numFmtId="167" fontId="32" fillId="0" borderId="0" xfId="50" applyNumberFormat="1" applyFont="1" applyBorder="1"/>
    <xf numFmtId="49" fontId="27" fillId="0" borderId="13" xfId="1" applyNumberFormat="1" applyFont="1" applyFill="1" applyBorder="1" applyAlignment="1" applyProtection="1">
      <alignment vertical="center"/>
    </xf>
    <xf numFmtId="166" fontId="27" fillId="0" borderId="6" xfId="193" applyNumberFormat="1" applyFont="1" applyFill="1" applyBorder="1" applyAlignment="1" applyProtection="1">
      <alignment horizontal="center" vertical="center"/>
      <protection locked="0"/>
    </xf>
    <xf numFmtId="0" fontId="34" fillId="0" borderId="0" xfId="49" applyFont="1" applyAlignment="1">
      <alignment horizontal="center" vertical="center" wrapText="1"/>
    </xf>
    <xf numFmtId="0" fontId="34" fillId="0" borderId="0" xfId="49" applyFont="1" applyFill="1" applyBorder="1" applyAlignment="1">
      <alignment horizontal="center" vertical="center" wrapText="1"/>
    </xf>
    <xf numFmtId="0" fontId="33" fillId="0" borderId="14" xfId="49" applyFont="1" applyFill="1" applyBorder="1" applyAlignment="1">
      <alignment horizontal="left" vertical="center" wrapText="1"/>
    </xf>
    <xf numFmtId="0" fontId="42" fillId="24" borderId="0" xfId="49" applyFont="1" applyFill="1" applyAlignment="1">
      <alignment horizontal="center" vertical="center" textRotation="90"/>
    </xf>
    <xf numFmtId="0" fontId="33" fillId="0" borderId="0" xfId="49" applyFont="1" applyFill="1" applyBorder="1" applyAlignment="1">
      <alignment horizontal="left" vertical="center" wrapText="1"/>
    </xf>
    <xf numFmtId="0" fontId="34" fillId="0" borderId="0" xfId="49" applyFont="1" applyFill="1" applyBorder="1" applyAlignment="1">
      <alignment horizontal="left" vertical="center" wrapText="1"/>
    </xf>
    <xf numFmtId="0" fontId="29" fillId="0" borderId="0" xfId="49" applyFont="1" applyFill="1" applyAlignment="1">
      <alignment horizontal="left" vertical="center" wrapText="1"/>
    </xf>
    <xf numFmtId="0" fontId="44" fillId="0" borderId="0" xfId="49" applyFont="1" applyFill="1" applyAlignment="1">
      <alignment horizontal="left" vertical="center" wrapText="1"/>
    </xf>
    <xf numFmtId="49" fontId="43" fillId="25" borderId="16" xfId="1" applyNumberFormat="1" applyFont="1" applyFill="1" applyBorder="1" applyAlignment="1" applyProtection="1">
      <alignment horizontal="left" vertical="center"/>
    </xf>
    <xf numFmtId="49" fontId="43" fillId="25" borderId="17" xfId="1" applyNumberFormat="1" applyFont="1" applyFill="1" applyBorder="1" applyAlignment="1" applyProtection="1">
      <alignment horizontal="left" vertical="center"/>
    </xf>
  </cellXfs>
  <cellStyles count="2223">
    <cellStyle name="20 % - zvýraznenie1" xfId="2"/>
    <cellStyle name="20 % - zvýraznenie2" xfId="3"/>
    <cellStyle name="20 % - zvýraznenie3" xfId="4"/>
    <cellStyle name="20 % - zvýraznenie4" xfId="5"/>
    <cellStyle name="20 % - zvýraznenie5" xfId="6"/>
    <cellStyle name="20 % - zvýraznenie6" xfId="7"/>
    <cellStyle name="40 % - zvýraznenie1" xfId="8"/>
    <cellStyle name="40 % - zvýraznenie2" xfId="9"/>
    <cellStyle name="40 % - zvýraznenie3" xfId="10"/>
    <cellStyle name="40 % - zvýraznenie4" xfId="11"/>
    <cellStyle name="40 % - zvýraznenie5" xfId="12"/>
    <cellStyle name="40 % - zvýraznenie6" xfId="13"/>
    <cellStyle name="60 % - zvýraznenie1" xfId="14"/>
    <cellStyle name="60 % - zvýraznenie2" xfId="15"/>
    <cellStyle name="60 % - zvýraznenie3" xfId="16"/>
    <cellStyle name="60 % - zvýraznenie4" xfId="17"/>
    <cellStyle name="60 % - zvýraznenie5" xfId="18"/>
    <cellStyle name="60 % - zvýraznenie6" xfId="19"/>
    <cellStyle name="cárkyd" xfId="20"/>
    <cellStyle name="cary" xfId="21"/>
    <cellStyle name="cary 2" xfId="195"/>
    <cellStyle name="cary 3" xfId="582"/>
    <cellStyle name="cary 4" xfId="585"/>
    <cellStyle name="cary 5" xfId="1700"/>
    <cellStyle name="definity" xfId="22"/>
    <cellStyle name="Dobrá" xfId="23"/>
    <cellStyle name="Hypertextový odkaz" xfId="51" builtinId="8" hidden="1"/>
    <cellStyle name="Hypertextový odkaz" xfId="53" builtinId="8" hidden="1"/>
    <cellStyle name="Hypertextový odkaz" xfId="55" builtinId="8" hidden="1"/>
    <cellStyle name="Hypertextový odkaz" xfId="57" builtinId="8" hidden="1"/>
    <cellStyle name="Hypertextový odkaz" xfId="59" builtinId="8" hidden="1"/>
    <cellStyle name="Hypertextový odkaz" xfId="61" builtinId="8" hidden="1"/>
    <cellStyle name="Hypertextový odkaz" xfId="63" builtinId="8" hidden="1"/>
    <cellStyle name="Hypertextový odkaz" xfId="65" builtinId="8" hidden="1"/>
    <cellStyle name="Hypertextový odkaz" xfId="67" builtinId="8" hidden="1"/>
    <cellStyle name="Hypertextový odkaz" xfId="69" builtinId="8" hidden="1"/>
    <cellStyle name="Hypertextový odkaz" xfId="71" builtinId="8" hidden="1"/>
    <cellStyle name="Hypertextový odkaz" xfId="73" builtinId="8" hidden="1"/>
    <cellStyle name="Hypertextový odkaz" xfId="75" builtinId="8" hidden="1"/>
    <cellStyle name="Hypertextový odkaz" xfId="77" builtinId="8" hidden="1"/>
    <cellStyle name="Hypertextový odkaz" xfId="79" builtinId="8" hidden="1"/>
    <cellStyle name="Hypertextový odkaz" xfId="81" builtinId="8" hidden="1"/>
    <cellStyle name="Hypertextový odkaz" xfId="83" builtinId="8" hidden="1"/>
    <cellStyle name="Hypertextový odkaz" xfId="85" builtinId="8" hidden="1"/>
    <cellStyle name="Hypertextový odkaz" xfId="87" builtinId="8" hidden="1"/>
    <cellStyle name="Hypertextový odkaz" xfId="89" builtinId="8" hidden="1"/>
    <cellStyle name="Hypertextový odkaz" xfId="91" builtinId="8" hidden="1"/>
    <cellStyle name="Hypertextový odkaz" xfId="93" builtinId="8" hidden="1"/>
    <cellStyle name="Hypertextový odkaz" xfId="95" builtinId="8" hidden="1"/>
    <cellStyle name="Hypertextový odkaz" xfId="97" builtinId="8" hidden="1"/>
    <cellStyle name="Hypertextový odkaz" xfId="99" builtinId="8" hidden="1"/>
    <cellStyle name="Hypertextový odkaz" xfId="101" builtinId="8" hidden="1"/>
    <cellStyle name="Hypertextový odkaz" xfId="103" builtinId="8" hidden="1"/>
    <cellStyle name="Hypertextový odkaz" xfId="105" builtinId="8" hidden="1"/>
    <cellStyle name="Hypertextový odkaz" xfId="107" builtinId="8" hidden="1"/>
    <cellStyle name="Hypertextový odkaz" xfId="109" builtinId="8" hidden="1"/>
    <cellStyle name="Hypertextový odkaz" xfId="111" builtinId="8" hidden="1"/>
    <cellStyle name="Hypertextový odkaz" xfId="113" builtinId="8" hidden="1"/>
    <cellStyle name="Hypertextový odkaz" xfId="115" builtinId="8" hidden="1"/>
    <cellStyle name="Hypertextový odkaz" xfId="117" builtinId="8" hidden="1"/>
    <cellStyle name="Hypertextový odkaz" xfId="119" builtinId="8" hidden="1"/>
    <cellStyle name="Hypertextový odkaz" xfId="121" builtinId="8" hidden="1"/>
    <cellStyle name="Hypertextový odkaz" xfId="123" builtinId="8" hidden="1"/>
    <cellStyle name="Hypertextový odkaz" xfId="125" builtinId="8" hidden="1"/>
    <cellStyle name="Hypertextový odkaz" xfId="127" builtinId="8" hidden="1"/>
    <cellStyle name="Hypertextový odkaz" xfId="129" builtinId="8" hidden="1"/>
    <cellStyle name="Hypertextový odkaz" xfId="131" builtinId="8" hidden="1"/>
    <cellStyle name="Hypertextový odkaz" xfId="133" builtinId="8" hidden="1"/>
    <cellStyle name="Hypertextový odkaz" xfId="135" builtinId="8" hidden="1"/>
    <cellStyle name="Hypertextový odkaz" xfId="137" builtinId="8" hidden="1"/>
    <cellStyle name="Hypertextový odkaz" xfId="139" builtinId="8" hidden="1"/>
    <cellStyle name="Hypertextový odkaz" xfId="141" builtinId="8" hidden="1"/>
    <cellStyle name="Hypertextový odkaz" xfId="143" builtinId="8" hidden="1"/>
    <cellStyle name="Hypertextový odkaz" xfId="145" builtinId="8" hidden="1"/>
    <cellStyle name="Hypertextový odkaz" xfId="147" builtinId="8" hidden="1"/>
    <cellStyle name="Hypertextový odkaz" xfId="149" builtinId="8" hidden="1"/>
    <cellStyle name="Hypertextový odkaz" xfId="151" builtinId="8" hidden="1"/>
    <cellStyle name="Hypertextový odkaz" xfId="153" builtinId="8" hidden="1"/>
    <cellStyle name="Hypertextový odkaz" xfId="155" builtinId="8" hidden="1"/>
    <cellStyle name="Hypertextový odkaz" xfId="157" builtinId="8" hidden="1"/>
    <cellStyle name="Hypertextový odkaz" xfId="159" builtinId="8" hidden="1"/>
    <cellStyle name="Hypertextový odkaz" xfId="161" builtinId="8" hidden="1"/>
    <cellStyle name="Hypertextový odkaz" xfId="163" builtinId="8" hidden="1"/>
    <cellStyle name="Hypertextový odkaz" xfId="165" builtinId="8" hidden="1"/>
    <cellStyle name="Hypertextový odkaz" xfId="167" builtinId="8" hidden="1"/>
    <cellStyle name="Hypertextový odkaz" xfId="169" builtinId="8" hidden="1"/>
    <cellStyle name="Hypertextový odkaz" xfId="171" builtinId="8" hidden="1"/>
    <cellStyle name="Hypertextový odkaz" xfId="173" builtinId="8" hidden="1"/>
    <cellStyle name="Hypertextový odkaz" xfId="175" builtinId="8" hidden="1"/>
    <cellStyle name="Hypertextový odkaz" xfId="177" builtinId="8" hidden="1"/>
    <cellStyle name="Hypertextový odkaz" xfId="179" builtinId="8" hidden="1"/>
    <cellStyle name="Hypertextový odkaz" xfId="181" builtinId="8" hidden="1"/>
    <cellStyle name="Hypertextový odkaz" xfId="183" builtinId="8" hidden="1"/>
    <cellStyle name="Hypertextový odkaz" xfId="185" builtinId="8" hidden="1"/>
    <cellStyle name="Hypertextový odkaz" xfId="187" builtinId="8" hidden="1"/>
    <cellStyle name="Hypertextový odkaz" xfId="189" builtinId="8" hidden="1"/>
    <cellStyle name="Hypertextový odkaz" xfId="191" builtinId="8" hidden="1"/>
    <cellStyle name="Hypertextový odkaz" xfId="199" builtinId="8" hidden="1"/>
    <cellStyle name="Hypertextový odkaz" xfId="201" builtinId="8" hidden="1"/>
    <cellStyle name="Hypertextový odkaz" xfId="203" builtinId="8" hidden="1"/>
    <cellStyle name="Hypertextový odkaz" xfId="205" builtinId="8" hidden="1"/>
    <cellStyle name="Hypertextový odkaz" xfId="207" builtinId="8" hidden="1"/>
    <cellStyle name="Hypertextový odkaz" xfId="209" builtinId="8" hidden="1"/>
    <cellStyle name="Hypertextový odkaz" xfId="211" builtinId="8" hidden="1"/>
    <cellStyle name="Hypertextový odkaz" xfId="213" builtinId="8" hidden="1"/>
    <cellStyle name="Hypertextový odkaz" xfId="215" builtinId="8" hidden="1"/>
    <cellStyle name="Hypertextový odkaz" xfId="217" builtinId="8" hidden="1"/>
    <cellStyle name="Hypertextový odkaz" xfId="219" builtinId="8" hidden="1"/>
    <cellStyle name="Hypertextový odkaz" xfId="221" builtinId="8" hidden="1"/>
    <cellStyle name="Hypertextový odkaz" xfId="223" builtinId="8" hidden="1"/>
    <cellStyle name="Hypertextový odkaz" xfId="225" builtinId="8" hidden="1"/>
    <cellStyle name="Hypertextový odkaz" xfId="227" builtinId="8" hidden="1"/>
    <cellStyle name="Hypertextový odkaz" xfId="229" builtinId="8" hidden="1"/>
    <cellStyle name="Hypertextový odkaz" xfId="231" builtinId="8" hidden="1"/>
    <cellStyle name="Hypertextový odkaz" xfId="233" builtinId="8" hidden="1"/>
    <cellStyle name="Hypertextový odkaz" xfId="235" builtinId="8" hidden="1"/>
    <cellStyle name="Hypertextový odkaz" xfId="237" builtinId="8" hidden="1"/>
    <cellStyle name="Hypertextový odkaz" xfId="239" builtinId="8" hidden="1"/>
    <cellStyle name="Hypertextový odkaz" xfId="241" builtinId="8" hidden="1"/>
    <cellStyle name="Hypertextový odkaz" xfId="243" builtinId="8" hidden="1"/>
    <cellStyle name="Hypertextový odkaz" xfId="245" builtinId="8" hidden="1"/>
    <cellStyle name="Hypertextový odkaz" xfId="247" builtinId="8" hidden="1"/>
    <cellStyle name="Hypertextový odkaz" xfId="249" builtinId="8" hidden="1"/>
    <cellStyle name="Hypertextový odkaz" xfId="251" builtinId="8" hidden="1"/>
    <cellStyle name="Hypertextový odkaz" xfId="253" builtinId="8" hidden="1"/>
    <cellStyle name="Hypertextový odkaz" xfId="255" builtinId="8" hidden="1"/>
    <cellStyle name="Hypertextový odkaz" xfId="257" builtinId="8" hidden="1"/>
    <cellStyle name="Hypertextový odkaz" xfId="259" builtinId="8" hidden="1"/>
    <cellStyle name="Hypertextový odkaz" xfId="261" builtinId="8" hidden="1"/>
    <cellStyle name="Hypertextový odkaz" xfId="263" builtinId="8" hidden="1"/>
    <cellStyle name="Hypertextový odkaz" xfId="265" builtinId="8" hidden="1"/>
    <cellStyle name="Hypertextový odkaz" xfId="267" builtinId="8" hidden="1"/>
    <cellStyle name="Hypertextový odkaz" xfId="269" builtinId="8" hidden="1"/>
    <cellStyle name="Hypertextový odkaz" xfId="271" builtinId="8" hidden="1"/>
    <cellStyle name="Hypertextový odkaz" xfId="273" builtinId="8" hidden="1"/>
    <cellStyle name="Hypertextový odkaz" xfId="275" builtinId="8" hidden="1"/>
    <cellStyle name="Hypertextový odkaz" xfId="277" builtinId="8" hidden="1"/>
    <cellStyle name="Hypertextový odkaz" xfId="279" builtinId="8" hidden="1"/>
    <cellStyle name="Hypertextový odkaz" xfId="281" builtinId="8" hidden="1"/>
    <cellStyle name="Hypertextový odkaz" xfId="283" builtinId="8" hidden="1"/>
    <cellStyle name="Hypertextový odkaz" xfId="285" builtinId="8" hidden="1"/>
    <cellStyle name="Hypertextový odkaz" xfId="287" builtinId="8" hidden="1"/>
    <cellStyle name="Hypertextový odkaz" xfId="289" builtinId="8" hidden="1"/>
    <cellStyle name="Hypertextový odkaz" xfId="291" builtinId="8" hidden="1"/>
    <cellStyle name="Hypertextový odkaz" xfId="293" builtinId="8" hidden="1"/>
    <cellStyle name="Hypertextový odkaz" xfId="295" builtinId="8" hidden="1"/>
    <cellStyle name="Hypertextový odkaz" xfId="297" builtinId="8" hidden="1"/>
    <cellStyle name="Hypertextový odkaz" xfId="299" builtinId="8" hidden="1"/>
    <cellStyle name="Hypertextový odkaz" xfId="301" builtinId="8" hidden="1"/>
    <cellStyle name="Hypertextový odkaz" xfId="303" builtinId="8" hidden="1"/>
    <cellStyle name="Hypertextový odkaz" xfId="305" builtinId="8" hidden="1"/>
    <cellStyle name="Hypertextový odkaz" xfId="307" builtinId="8" hidden="1"/>
    <cellStyle name="Hypertextový odkaz" xfId="309" builtinId="8" hidden="1"/>
    <cellStyle name="Hypertextový odkaz" xfId="311" builtinId="8" hidden="1"/>
    <cellStyle name="Hypertextový odkaz" xfId="313" builtinId="8" hidden="1"/>
    <cellStyle name="Hypertextový odkaz" xfId="315" builtinId="8" hidden="1"/>
    <cellStyle name="Hypertextový odkaz" xfId="317" builtinId="8" hidden="1"/>
    <cellStyle name="Hypertextový odkaz" xfId="319" builtinId="8" hidden="1"/>
    <cellStyle name="Hypertextový odkaz" xfId="321" builtinId="8" hidden="1"/>
    <cellStyle name="Hypertextový odkaz" xfId="323" builtinId="8" hidden="1"/>
    <cellStyle name="Hypertextový odkaz" xfId="325" builtinId="8" hidden="1"/>
    <cellStyle name="Hypertextový odkaz" xfId="327" builtinId="8" hidden="1"/>
    <cellStyle name="Hypertextový odkaz" xfId="329" builtinId="8" hidden="1"/>
    <cellStyle name="Hypertextový odkaz" xfId="331" builtinId="8" hidden="1"/>
    <cellStyle name="Hypertextový odkaz" xfId="333" builtinId="8" hidden="1"/>
    <cellStyle name="Hypertextový odkaz" xfId="335" builtinId="8" hidden="1"/>
    <cellStyle name="Hypertextový odkaz" xfId="337" builtinId="8" hidden="1"/>
    <cellStyle name="Hypertextový odkaz" xfId="339" builtinId="8" hidden="1"/>
    <cellStyle name="Hypertextový odkaz" xfId="341" builtinId="8" hidden="1"/>
    <cellStyle name="Hypertextový odkaz" xfId="343" builtinId="8" hidden="1"/>
    <cellStyle name="Hypertextový odkaz" xfId="345" builtinId="8" hidden="1"/>
    <cellStyle name="Hypertextový odkaz" xfId="347" builtinId="8" hidden="1"/>
    <cellStyle name="Hypertextový odkaz" xfId="349" builtinId="8" hidden="1"/>
    <cellStyle name="Hypertextový odkaz" xfId="351" builtinId="8" hidden="1"/>
    <cellStyle name="Hypertextový odkaz" xfId="353" builtinId="8" hidden="1"/>
    <cellStyle name="Hypertextový odkaz" xfId="355" builtinId="8" hidden="1"/>
    <cellStyle name="Hypertextový odkaz" xfId="357" builtinId="8" hidden="1"/>
    <cellStyle name="Hypertextový odkaz" xfId="359" builtinId="8" hidden="1"/>
    <cellStyle name="Hypertextový odkaz" xfId="361" builtinId="8" hidden="1"/>
    <cellStyle name="Hypertextový odkaz" xfId="363" builtinId="8" hidden="1"/>
    <cellStyle name="Hypertextový odkaz" xfId="365" builtinId="8" hidden="1"/>
    <cellStyle name="Hypertextový odkaz" xfId="367" builtinId="8" hidden="1"/>
    <cellStyle name="Hypertextový odkaz" xfId="369" builtinId="8" hidden="1"/>
    <cellStyle name="Hypertextový odkaz" xfId="371" builtinId="8" hidden="1"/>
    <cellStyle name="Hypertextový odkaz" xfId="373" builtinId="8" hidden="1"/>
    <cellStyle name="Hypertextový odkaz" xfId="375" builtinId="8" hidden="1"/>
    <cellStyle name="Hypertextový odkaz" xfId="377" builtinId="8" hidden="1"/>
    <cellStyle name="Hypertextový odkaz" xfId="379" builtinId="8" hidden="1"/>
    <cellStyle name="Hypertextový odkaz" xfId="381" builtinId="8" hidden="1"/>
    <cellStyle name="Hypertextový odkaz" xfId="383" builtinId="8" hidden="1"/>
    <cellStyle name="Hypertextový odkaz" xfId="385" builtinId="8" hidden="1"/>
    <cellStyle name="Hypertextový odkaz" xfId="387" builtinId="8" hidden="1"/>
    <cellStyle name="Hypertextový odkaz" xfId="389" builtinId="8" hidden="1"/>
    <cellStyle name="Hypertextový odkaz" xfId="391" builtinId="8" hidden="1"/>
    <cellStyle name="Hypertextový odkaz" xfId="393" builtinId="8" hidden="1"/>
    <cellStyle name="Hypertextový odkaz" xfId="395" builtinId="8" hidden="1"/>
    <cellStyle name="Hypertextový odkaz" xfId="397" builtinId="8" hidden="1"/>
    <cellStyle name="Hypertextový odkaz" xfId="399" builtinId="8" hidden="1"/>
    <cellStyle name="Hypertextový odkaz" xfId="401" builtinId="8" hidden="1"/>
    <cellStyle name="Hypertextový odkaz" xfId="403" builtinId="8" hidden="1"/>
    <cellStyle name="Hypertextový odkaz" xfId="405" builtinId="8" hidden="1"/>
    <cellStyle name="Hypertextový odkaz" xfId="407" builtinId="8" hidden="1"/>
    <cellStyle name="Hypertextový odkaz" xfId="409" builtinId="8" hidden="1"/>
    <cellStyle name="Hypertextový odkaz" xfId="411" builtinId="8" hidden="1"/>
    <cellStyle name="Hypertextový odkaz" xfId="413" builtinId="8" hidden="1"/>
    <cellStyle name="Hypertextový odkaz" xfId="415" builtinId="8" hidden="1"/>
    <cellStyle name="Hypertextový odkaz" xfId="417" builtinId="8" hidden="1"/>
    <cellStyle name="Hypertextový odkaz" xfId="419" builtinId="8" hidden="1"/>
    <cellStyle name="Hypertextový odkaz" xfId="421" builtinId="8" hidden="1"/>
    <cellStyle name="Hypertextový odkaz" xfId="423" builtinId="8" hidden="1"/>
    <cellStyle name="Hypertextový odkaz" xfId="425" builtinId="8" hidden="1"/>
    <cellStyle name="Hypertextový odkaz" xfId="427" builtinId="8" hidden="1"/>
    <cellStyle name="Hypertextový odkaz" xfId="429" builtinId="8" hidden="1"/>
    <cellStyle name="Hypertextový odkaz" xfId="431" builtinId="8" hidden="1"/>
    <cellStyle name="Hypertextový odkaz" xfId="433" builtinId="8" hidden="1"/>
    <cellStyle name="Hypertextový odkaz" xfId="435" builtinId="8" hidden="1"/>
    <cellStyle name="Hypertextový odkaz" xfId="437" builtinId="8" hidden="1"/>
    <cellStyle name="Hypertextový odkaz" xfId="439" builtinId="8" hidden="1"/>
    <cellStyle name="Hypertextový odkaz" xfId="441" builtinId="8" hidden="1"/>
    <cellStyle name="Hypertextový odkaz" xfId="443" builtinId="8" hidden="1"/>
    <cellStyle name="Hypertextový odkaz" xfId="445" builtinId="8" hidden="1"/>
    <cellStyle name="Hypertextový odkaz" xfId="447" builtinId="8" hidden="1"/>
    <cellStyle name="Hypertextový odkaz" xfId="449" builtinId="8" hidden="1"/>
    <cellStyle name="Hypertextový odkaz" xfId="451" builtinId="8" hidden="1"/>
    <cellStyle name="Hypertextový odkaz" xfId="453" builtinId="8" hidden="1"/>
    <cellStyle name="Hypertextový odkaz" xfId="455" builtinId="8" hidden="1"/>
    <cellStyle name="Hypertextový odkaz" xfId="457" builtinId="8" hidden="1"/>
    <cellStyle name="Hypertextový odkaz" xfId="459" builtinId="8" hidden="1"/>
    <cellStyle name="Hypertextový odkaz" xfId="461" builtinId="8" hidden="1"/>
    <cellStyle name="Hypertextový odkaz" xfId="463" builtinId="8" hidden="1"/>
    <cellStyle name="Hypertextový odkaz" xfId="465" builtinId="8" hidden="1"/>
    <cellStyle name="Hypertextový odkaz" xfId="467" builtinId="8" hidden="1"/>
    <cellStyle name="Hypertextový odkaz" xfId="469" builtinId="8" hidden="1"/>
    <cellStyle name="Hypertextový odkaz" xfId="471" builtinId="8" hidden="1"/>
    <cellStyle name="Hypertextový odkaz" xfId="473" builtinId="8" hidden="1"/>
    <cellStyle name="Hypertextový odkaz" xfId="475" builtinId="8" hidden="1"/>
    <cellStyle name="Hypertextový odkaz" xfId="477" builtinId="8" hidden="1"/>
    <cellStyle name="Hypertextový odkaz" xfId="479" builtinId="8" hidden="1"/>
    <cellStyle name="Hypertextový odkaz" xfId="481" builtinId="8" hidden="1"/>
    <cellStyle name="Hypertextový odkaz" xfId="483" builtinId="8" hidden="1"/>
    <cellStyle name="Hypertextový odkaz" xfId="485" builtinId="8" hidden="1"/>
    <cellStyle name="Hypertextový odkaz" xfId="487" builtinId="8" hidden="1"/>
    <cellStyle name="Hypertextový odkaz" xfId="489" builtinId="8" hidden="1"/>
    <cellStyle name="Hypertextový odkaz" xfId="491" builtinId="8" hidden="1"/>
    <cellStyle name="Hypertextový odkaz" xfId="493" builtinId="8" hidden="1"/>
    <cellStyle name="Hypertextový odkaz" xfId="495" builtinId="8" hidden="1"/>
    <cellStyle name="Hypertextový odkaz" xfId="497" builtinId="8" hidden="1"/>
    <cellStyle name="Hypertextový odkaz" xfId="499" builtinId="8" hidden="1"/>
    <cellStyle name="Hypertextový odkaz" xfId="501" builtinId="8" hidden="1"/>
    <cellStyle name="Hypertextový odkaz" xfId="503" builtinId="8" hidden="1"/>
    <cellStyle name="Hypertextový odkaz" xfId="505" builtinId="8" hidden="1"/>
    <cellStyle name="Hypertextový odkaz" xfId="507" builtinId="8" hidden="1"/>
    <cellStyle name="Hypertextový odkaz" xfId="509" builtinId="8" hidden="1"/>
    <cellStyle name="Hypertextový odkaz" xfId="511" builtinId="8" hidden="1"/>
    <cellStyle name="Hypertextový odkaz" xfId="513" builtinId="8" hidden="1"/>
    <cellStyle name="Hypertextový odkaz" xfId="515" builtinId="8" hidden="1"/>
    <cellStyle name="Hypertextový odkaz" xfId="517" builtinId="8" hidden="1"/>
    <cellStyle name="Hypertextový odkaz" xfId="519" builtinId="8" hidden="1"/>
    <cellStyle name="Hypertextový odkaz" xfId="521" builtinId="8" hidden="1"/>
    <cellStyle name="Hypertextový odkaz" xfId="523" builtinId="8" hidden="1"/>
    <cellStyle name="Hypertextový odkaz" xfId="525" builtinId="8" hidden="1"/>
    <cellStyle name="Hypertextový odkaz" xfId="527" builtinId="8" hidden="1"/>
    <cellStyle name="Hypertextový odkaz" xfId="529" builtinId="8" hidden="1"/>
    <cellStyle name="Hypertextový odkaz" xfId="531" builtinId="8" hidden="1"/>
    <cellStyle name="Hypertextový odkaz" xfId="533" builtinId="8" hidden="1"/>
    <cellStyle name="Hypertextový odkaz" xfId="535" builtinId="8" hidden="1"/>
    <cellStyle name="Hypertextový odkaz" xfId="537" builtinId="8" hidden="1"/>
    <cellStyle name="Hypertextový odkaz" xfId="539" builtinId="8" hidden="1"/>
    <cellStyle name="Hypertextový odkaz" xfId="541" builtinId="8" hidden="1"/>
    <cellStyle name="Hypertextový odkaz" xfId="543" builtinId="8" hidden="1"/>
    <cellStyle name="Hypertextový odkaz" xfId="545" builtinId="8" hidden="1"/>
    <cellStyle name="Hypertextový odkaz" xfId="547" builtinId="8" hidden="1"/>
    <cellStyle name="Hypertextový odkaz" xfId="549" builtinId="8" hidden="1"/>
    <cellStyle name="Hypertextový odkaz" xfId="551" builtinId="8" hidden="1"/>
    <cellStyle name="Hypertextový odkaz" xfId="553" builtinId="8" hidden="1"/>
    <cellStyle name="Hypertextový odkaz" xfId="555" builtinId="8" hidden="1"/>
    <cellStyle name="Hypertextový odkaz" xfId="557" builtinId="8" hidden="1"/>
    <cellStyle name="Hypertextový odkaz" xfId="559" builtinId="8" hidden="1"/>
    <cellStyle name="Hypertextový odkaz" xfId="561" builtinId="8" hidden="1"/>
    <cellStyle name="Hypertextový odkaz" xfId="563" builtinId="8" hidden="1"/>
    <cellStyle name="Hypertextový odkaz" xfId="565" builtinId="8" hidden="1"/>
    <cellStyle name="Hypertextový odkaz" xfId="567" builtinId="8" hidden="1"/>
    <cellStyle name="Hypertextový odkaz" xfId="569" builtinId="8" hidden="1"/>
    <cellStyle name="Hypertextový odkaz" xfId="571" builtinId="8" hidden="1"/>
    <cellStyle name="Hypertextový odkaz" xfId="573" builtinId="8" hidden="1"/>
    <cellStyle name="Hypertextový odkaz" xfId="575" builtinId="8" hidden="1"/>
    <cellStyle name="Hypertextový odkaz" xfId="1628" builtinId="8" hidden="1"/>
    <cellStyle name="Hypertextový odkaz" xfId="1630" builtinId="8" hidden="1"/>
    <cellStyle name="Hypertextový odkaz" xfId="1632" builtinId="8" hidden="1"/>
    <cellStyle name="Hypertextový odkaz" xfId="1634" builtinId="8" hidden="1"/>
    <cellStyle name="Hypertextový odkaz" xfId="1636" builtinId="8" hidden="1"/>
    <cellStyle name="Hypertextový odkaz" xfId="1638" builtinId="8" hidden="1"/>
    <cellStyle name="Hypertextový odkaz" xfId="1640" builtinId="8" hidden="1"/>
    <cellStyle name="Hypertextový odkaz" xfId="1642" builtinId="8" hidden="1"/>
    <cellStyle name="Hypertextový odkaz" xfId="1644" builtinId="8" hidden="1"/>
    <cellStyle name="Hypertextový odkaz" xfId="1646" builtinId="8" hidden="1"/>
    <cellStyle name="Hypertextový odkaz" xfId="1648" builtinId="8" hidden="1"/>
    <cellStyle name="Hypertextový odkaz" xfId="1650" builtinId="8" hidden="1"/>
    <cellStyle name="Hypertextový odkaz" xfId="1652" builtinId="8" hidden="1"/>
    <cellStyle name="Hypertextový odkaz" xfId="1654" builtinId="8" hidden="1"/>
    <cellStyle name="Hypertextový odkaz" xfId="1656" builtinId="8" hidden="1"/>
    <cellStyle name="Hypertextový odkaz" xfId="1658" builtinId="8" hidden="1"/>
    <cellStyle name="Hypertextový odkaz" xfId="1660" builtinId="8" hidden="1"/>
    <cellStyle name="Hypertextový odkaz" xfId="1662" builtinId="8" hidden="1"/>
    <cellStyle name="Hypertextový odkaz" xfId="1664" builtinId="8" hidden="1"/>
    <cellStyle name="Hypertextový odkaz" xfId="1666" builtinId="8" hidden="1"/>
    <cellStyle name="Hypertextový odkaz" xfId="1668" builtinId="8" hidden="1"/>
    <cellStyle name="Hypertextový odkaz" xfId="1670" builtinId="8" hidden="1"/>
    <cellStyle name="Hypertextový odkaz" xfId="1672" builtinId="8" hidden="1"/>
    <cellStyle name="Hypertextový odkaz" xfId="1674" builtinId="8" hidden="1"/>
    <cellStyle name="Hypertextový odkaz" xfId="1676" builtinId="8" hidden="1"/>
    <cellStyle name="Hypertextový odkaz" xfId="1678" builtinId="8" hidden="1"/>
    <cellStyle name="Hypertextový odkaz" xfId="1680" builtinId="8" hidden="1"/>
    <cellStyle name="Hypertextový odkaz" xfId="1682" builtinId="8" hidden="1"/>
    <cellStyle name="Hypertextový odkaz" xfId="1684" builtinId="8" hidden="1"/>
    <cellStyle name="Hypertextový odkaz" xfId="1686" builtinId="8" hidden="1"/>
    <cellStyle name="Hypertextový odkaz" xfId="1688" builtinId="8" hidden="1"/>
    <cellStyle name="Hypertextový odkaz" xfId="1690" builtinId="8" hidden="1"/>
    <cellStyle name="Hypertextový odkaz" xfId="1692" builtinId="8" hidden="1"/>
    <cellStyle name="Hypertextový odkaz" xfId="1694" builtinId="8" hidden="1"/>
    <cellStyle name="Hypertextový odkaz" xfId="1696" builtinId="8" hidden="1"/>
    <cellStyle name="Hypertextový odkaz" xfId="1698" builtinId="8" hidden="1"/>
    <cellStyle name="Hypertextový odkaz" xfId="1703" builtinId="8" hidden="1"/>
    <cellStyle name="Hypertextový odkaz" xfId="1705" builtinId="8" hidden="1"/>
    <cellStyle name="Hypertextový odkaz" xfId="1707" builtinId="8" hidden="1"/>
    <cellStyle name="Hypertextový odkaz" xfId="1709" builtinId="8" hidden="1"/>
    <cellStyle name="Hypertextový odkaz" xfId="1711" builtinId="8" hidden="1"/>
    <cellStyle name="Hypertextový odkaz" xfId="1713" builtinId="8" hidden="1"/>
    <cellStyle name="Hypertextový odkaz" xfId="1715" builtinId="8" hidden="1"/>
    <cellStyle name="Hypertextový odkaz" xfId="1717" builtinId="8" hidden="1"/>
    <cellStyle name="Hypertextový odkaz" xfId="1719" builtinId="8" hidden="1"/>
    <cellStyle name="Hypertextový odkaz" xfId="1721" builtinId="8" hidden="1"/>
    <cellStyle name="Hypertextový odkaz" xfId="1723" builtinId="8" hidden="1"/>
    <cellStyle name="Hypertextový odkaz" xfId="1725" builtinId="8" hidden="1"/>
    <cellStyle name="Hypertextový odkaz" xfId="1727" builtinId="8" hidden="1"/>
    <cellStyle name="Hypertextový odkaz" xfId="1729" builtinId="8" hidden="1"/>
    <cellStyle name="Hypertextový odkaz" xfId="1731" builtinId="8" hidden="1"/>
    <cellStyle name="Hypertextový odkaz" xfId="1733" builtinId="8" hidden="1"/>
    <cellStyle name="Hypertextový odkaz" xfId="1735" builtinId="8" hidden="1"/>
    <cellStyle name="Hypertextový odkaz" xfId="1737" builtinId="8" hidden="1"/>
    <cellStyle name="Hypertextový odkaz" xfId="1739" builtinId="8" hidden="1"/>
    <cellStyle name="Hypertextový odkaz" xfId="1741" builtinId="8" hidden="1"/>
    <cellStyle name="Hypertextový odkaz" xfId="1743" builtinId="8" hidden="1"/>
    <cellStyle name="Hypertextový odkaz" xfId="1745" builtinId="8" hidden="1"/>
    <cellStyle name="Hypertextový odkaz" xfId="1747" builtinId="8" hidden="1"/>
    <cellStyle name="Hypertextový odkaz" xfId="1749" builtinId="8" hidden="1"/>
    <cellStyle name="Hypertextový odkaz" xfId="1751" builtinId="8" hidden="1"/>
    <cellStyle name="Hypertextový odkaz" xfId="1753" builtinId="8" hidden="1"/>
    <cellStyle name="Hypertextový odkaz" xfId="1755" builtinId="8" hidden="1"/>
    <cellStyle name="Hypertextový odkaz" xfId="1757" builtinId="8" hidden="1"/>
    <cellStyle name="Hypertextový odkaz" xfId="1759" builtinId="8" hidden="1"/>
    <cellStyle name="Hypertextový odkaz" xfId="1761" builtinId="8" hidden="1"/>
    <cellStyle name="Hypertextový odkaz" xfId="1763" builtinId="8" hidden="1"/>
    <cellStyle name="Hypertextový odkaz" xfId="1765" builtinId="8" hidden="1"/>
    <cellStyle name="Hypertextový odkaz" xfId="1767" builtinId="8" hidden="1"/>
    <cellStyle name="Hypertextový odkaz" xfId="1769" builtinId="8" hidden="1"/>
    <cellStyle name="Hypertextový odkaz" xfId="1771" builtinId="8" hidden="1"/>
    <cellStyle name="Hypertextový odkaz" xfId="1773" builtinId="8" hidden="1"/>
    <cellStyle name="Hypertextový odkaz" xfId="1775" builtinId="8" hidden="1"/>
    <cellStyle name="Hypertextový odkaz" xfId="1777" builtinId="8" hidden="1"/>
    <cellStyle name="Hypertextový odkaz" xfId="1779" builtinId="8" hidden="1"/>
    <cellStyle name="Hypertextový odkaz" xfId="1781" builtinId="8" hidden="1"/>
    <cellStyle name="Hypertextový odkaz" xfId="1783" builtinId="8" hidden="1"/>
    <cellStyle name="Hypertextový odkaz" xfId="1785" builtinId="8" hidden="1"/>
    <cellStyle name="Hypertextový odkaz" xfId="1787" builtinId="8" hidden="1"/>
    <cellStyle name="Hypertextový odkaz" xfId="1789" builtinId="8" hidden="1"/>
    <cellStyle name="Hypertextový odkaz" xfId="1791" builtinId="8" hidden="1"/>
    <cellStyle name="Hypertextový odkaz" xfId="1793" builtinId="8" hidden="1"/>
    <cellStyle name="Hypertextový odkaz" xfId="1795" builtinId="8" hidden="1"/>
    <cellStyle name="Hypertextový odkaz" xfId="1797" builtinId="8" hidden="1"/>
    <cellStyle name="Hypertextový odkaz" xfId="1799" builtinId="8" hidden="1"/>
    <cellStyle name="Hypertextový odkaz" xfId="1801" builtinId="8" hidden="1"/>
    <cellStyle name="Hypertextový odkaz" xfId="1803" builtinId="8" hidden="1"/>
    <cellStyle name="Hypertextový odkaz" xfId="1805" builtinId="8" hidden="1"/>
    <cellStyle name="Hypertextový odkaz" xfId="1807" builtinId="8" hidden="1"/>
    <cellStyle name="Hypertextový odkaz" xfId="1809" builtinId="8" hidden="1"/>
    <cellStyle name="Hypertextový odkaz" xfId="1811" builtinId="8" hidden="1"/>
    <cellStyle name="Hypertextový odkaz" xfId="1813" builtinId="8" hidden="1"/>
    <cellStyle name="Hypertextový odkaz" xfId="1815" builtinId="8" hidden="1"/>
    <cellStyle name="Hypertextový odkaz" xfId="1817" builtinId="8" hidden="1"/>
    <cellStyle name="Hypertextový odkaz" xfId="1819" builtinId="8" hidden="1"/>
    <cellStyle name="Hypertextový odkaz" xfId="1821" builtinId="8" hidden="1"/>
    <cellStyle name="Hypertextový odkaz" xfId="1823" builtinId="8" hidden="1"/>
    <cellStyle name="Hypertextový odkaz" xfId="1825" builtinId="8" hidden="1"/>
    <cellStyle name="Hypertextový odkaz" xfId="1827" builtinId="8" hidden="1"/>
    <cellStyle name="Hypertextový odkaz" xfId="1829" builtinId="8" hidden="1"/>
    <cellStyle name="Hypertextový odkaz" xfId="1831" builtinId="8" hidden="1"/>
    <cellStyle name="Hypertextový odkaz" xfId="1833" builtinId="8" hidden="1"/>
    <cellStyle name="Hypertextový odkaz" xfId="1835" builtinId="8" hidden="1"/>
    <cellStyle name="Hypertextový odkaz" xfId="1837" builtinId="8" hidden="1"/>
    <cellStyle name="Hypertextový odkaz" xfId="1839" builtinId="8" hidden="1"/>
    <cellStyle name="Hypertextový odkaz" xfId="1841" builtinId="8" hidden="1"/>
    <cellStyle name="Hypertextový odkaz" xfId="1843" builtinId="8" hidden="1"/>
    <cellStyle name="Hypertextový odkaz" xfId="1845" builtinId="8" hidden="1"/>
    <cellStyle name="Hypertextový odkaz" xfId="1847" builtinId="8" hidden="1"/>
    <cellStyle name="Hypertextový odkaz" xfId="1849" builtinId="8" hidden="1"/>
    <cellStyle name="Hypertextový odkaz" xfId="1851" builtinId="8" hidden="1"/>
    <cellStyle name="Hypertextový odkaz" xfId="1853" builtinId="8" hidden="1"/>
    <cellStyle name="Hypertextový odkaz" xfId="1855" builtinId="8" hidden="1"/>
    <cellStyle name="Hypertextový odkaz" xfId="1857" builtinId="8" hidden="1"/>
    <cellStyle name="Hypertextový odkaz" xfId="1859" builtinId="8" hidden="1"/>
    <cellStyle name="Hypertextový odkaz" xfId="1861" builtinId="8" hidden="1"/>
    <cellStyle name="Hypertextový odkaz" xfId="1863" builtinId="8" hidden="1"/>
    <cellStyle name="Hypertextový odkaz" xfId="1865" builtinId="8" hidden="1"/>
    <cellStyle name="Hypertextový odkaz" xfId="1867" builtinId="8" hidden="1"/>
    <cellStyle name="Hypertextový odkaz" xfId="1869" builtinId="8" hidden="1"/>
    <cellStyle name="Hypertextový odkaz" xfId="1871" builtinId="8" hidden="1"/>
    <cellStyle name="Hypertextový odkaz" xfId="1873" builtinId="8" hidden="1"/>
    <cellStyle name="Hypertextový odkaz" xfId="1875" builtinId="8" hidden="1"/>
    <cellStyle name="Hypertextový odkaz" xfId="1877" builtinId="8" hidden="1"/>
    <cellStyle name="Hypertextový odkaz" xfId="1879" builtinId="8" hidden="1"/>
    <cellStyle name="Hypertextový odkaz" xfId="1881" builtinId="8" hidden="1"/>
    <cellStyle name="Hypertextový odkaz" xfId="1883" builtinId="8" hidden="1"/>
    <cellStyle name="Hypertextový odkaz" xfId="1885" builtinId="8" hidden="1"/>
    <cellStyle name="Hypertextový odkaz" xfId="1887" builtinId="8" hidden="1"/>
    <cellStyle name="Hypertextový odkaz" xfId="1889" builtinId="8" hidden="1"/>
    <cellStyle name="Hypertextový odkaz" xfId="1891" builtinId="8" hidden="1"/>
    <cellStyle name="Hypertextový odkaz" xfId="1893" builtinId="8" hidden="1"/>
    <cellStyle name="Hypertextový odkaz" xfId="1895" builtinId="8" hidden="1"/>
    <cellStyle name="Hypertextový odkaz" xfId="1897" builtinId="8" hidden="1"/>
    <cellStyle name="Hypertextový odkaz" xfId="1899" builtinId="8" hidden="1"/>
    <cellStyle name="Hypertextový odkaz" xfId="1901" builtinId="8" hidden="1"/>
    <cellStyle name="Hypertextový odkaz" xfId="1903" builtinId="8" hidden="1"/>
    <cellStyle name="Hypertextový odkaz" xfId="1905" builtinId="8" hidden="1"/>
    <cellStyle name="Hypertextový odkaz" xfId="1907" builtinId="8" hidden="1"/>
    <cellStyle name="Hypertextový odkaz" xfId="1909" builtinId="8" hidden="1"/>
    <cellStyle name="Hypertextový odkaz" xfId="1911" builtinId="8" hidden="1"/>
    <cellStyle name="Hypertextový odkaz" xfId="1913" builtinId="8" hidden="1"/>
    <cellStyle name="Hypertextový odkaz" xfId="1915" builtinId="8" hidden="1"/>
    <cellStyle name="Hypertextový odkaz" xfId="1917" builtinId="8" hidden="1"/>
    <cellStyle name="Hypertextový odkaz" xfId="1919" builtinId="8" hidden="1"/>
    <cellStyle name="Hypertextový odkaz" xfId="1921" builtinId="8" hidden="1"/>
    <cellStyle name="Hypertextový odkaz" xfId="1923" builtinId="8" hidden="1"/>
    <cellStyle name="Hypertextový odkaz" xfId="1925" builtinId="8" hidden="1"/>
    <cellStyle name="Hypertextový odkaz" xfId="1927" builtinId="8" hidden="1"/>
    <cellStyle name="Hypertextový odkaz" xfId="1929" builtinId="8" hidden="1"/>
    <cellStyle name="Hypertextový odkaz" xfId="1931" builtinId="8" hidden="1"/>
    <cellStyle name="Hypertextový odkaz" xfId="1933" builtinId="8" hidden="1"/>
    <cellStyle name="Hypertextový odkaz" xfId="1935" builtinId="8" hidden="1"/>
    <cellStyle name="Hypertextový odkaz" xfId="1937" builtinId="8" hidden="1"/>
    <cellStyle name="Hypertextový odkaz" xfId="1939" builtinId="8" hidden="1"/>
    <cellStyle name="Hypertextový odkaz" xfId="1941" builtinId="8" hidden="1"/>
    <cellStyle name="Hypertextový odkaz" xfId="1943" builtinId="8" hidden="1"/>
    <cellStyle name="Hypertextový odkaz" xfId="1945" builtinId="8" hidden="1"/>
    <cellStyle name="Hypertextový odkaz" xfId="1947" builtinId="8" hidden="1"/>
    <cellStyle name="Hypertextový odkaz" xfId="1949" builtinId="8" hidden="1"/>
    <cellStyle name="Hypertextový odkaz" xfId="1951" builtinId="8" hidden="1"/>
    <cellStyle name="Hypertextový odkaz" xfId="1953" builtinId="8" hidden="1"/>
    <cellStyle name="Hypertextový odkaz" xfId="1955" builtinId="8" hidden="1"/>
    <cellStyle name="Hypertextový odkaz" xfId="1957" builtinId="8" hidden="1"/>
    <cellStyle name="Hypertextový odkaz" xfId="1959" builtinId="8" hidden="1"/>
    <cellStyle name="Hypertextový odkaz" xfId="1961" builtinId="8" hidden="1"/>
    <cellStyle name="Hypertextový odkaz" xfId="1963" builtinId="8" hidden="1"/>
    <cellStyle name="Hypertextový odkaz" xfId="1965" builtinId="8" hidden="1"/>
    <cellStyle name="Hypertextový odkaz" xfId="1967" builtinId="8" hidden="1"/>
    <cellStyle name="Hypertextový odkaz" xfId="1969" builtinId="8" hidden="1"/>
    <cellStyle name="Hypertextový odkaz" xfId="1971" builtinId="8" hidden="1"/>
    <cellStyle name="Hypertextový odkaz" xfId="1973" builtinId="8" hidden="1"/>
    <cellStyle name="Hypertextový odkaz" xfId="1975" builtinId="8" hidden="1"/>
    <cellStyle name="Hypertextový odkaz" xfId="1977" builtinId="8" hidden="1"/>
    <cellStyle name="Hypertextový odkaz" xfId="1979" builtinId="8" hidden="1"/>
    <cellStyle name="Hypertextový odkaz" xfId="1981" builtinId="8" hidden="1"/>
    <cellStyle name="Hypertextový odkaz" xfId="1983" builtinId="8" hidden="1"/>
    <cellStyle name="Hypertextový odkaz" xfId="1985" builtinId="8" hidden="1"/>
    <cellStyle name="Hypertextový odkaz" xfId="1987" builtinId="8" hidden="1"/>
    <cellStyle name="Hypertextový odkaz" xfId="1989" builtinId="8" hidden="1"/>
    <cellStyle name="Hypertextový odkaz" xfId="1991" builtinId="8" hidden="1"/>
    <cellStyle name="Hypertextový odkaz" xfId="1993" builtinId="8" hidden="1"/>
    <cellStyle name="Hypertextový odkaz" xfId="1995" builtinId="8" hidden="1"/>
    <cellStyle name="Hypertextový odkaz" xfId="1997" builtinId="8" hidden="1"/>
    <cellStyle name="Hypertextový odkaz" xfId="1999" builtinId="8" hidden="1"/>
    <cellStyle name="Hypertextový odkaz" xfId="2001" builtinId="8" hidden="1"/>
    <cellStyle name="Hypertextový odkaz" xfId="2003" builtinId="8" hidden="1"/>
    <cellStyle name="Hypertextový odkaz" xfId="2005" builtinId="8" hidden="1"/>
    <cellStyle name="Hypertextový odkaz" xfId="2007" builtinId="8" hidden="1"/>
    <cellStyle name="Hypertextový odkaz" xfId="2009" builtinId="8" hidden="1"/>
    <cellStyle name="Hypertextový odkaz" xfId="2011" builtinId="8" hidden="1"/>
    <cellStyle name="Hypertextový odkaz" xfId="2013" builtinId="8" hidden="1"/>
    <cellStyle name="Hypertextový odkaz" xfId="2015" builtinId="8" hidden="1"/>
    <cellStyle name="Hypertextový odkaz" xfId="2017" builtinId="8" hidden="1"/>
    <cellStyle name="Hypertextový odkaz" xfId="2019" builtinId="8" hidden="1"/>
    <cellStyle name="Hypertextový odkaz" xfId="2021" builtinId="8" hidden="1"/>
    <cellStyle name="Hypertextový odkaz" xfId="2023" builtinId="8" hidden="1"/>
    <cellStyle name="Hypertextový odkaz" xfId="2025" builtinId="8" hidden="1"/>
    <cellStyle name="Hypertextový odkaz" xfId="2027" builtinId="8" hidden="1"/>
    <cellStyle name="Hypertextový odkaz" xfId="2029" builtinId="8" hidden="1"/>
    <cellStyle name="Hypertextový odkaz" xfId="2031" builtinId="8" hidden="1"/>
    <cellStyle name="Hypertextový odkaz" xfId="2033" builtinId="8" hidden="1"/>
    <cellStyle name="Hypertextový odkaz" xfId="2035" builtinId="8" hidden="1"/>
    <cellStyle name="Hypertextový odkaz" xfId="2037" builtinId="8" hidden="1"/>
    <cellStyle name="Hypertextový odkaz" xfId="2039" builtinId="8" hidden="1"/>
    <cellStyle name="Hypertextový odkaz" xfId="2041" builtinId="8" hidden="1"/>
    <cellStyle name="Hypertextový odkaz" xfId="2043" builtinId="8" hidden="1"/>
    <cellStyle name="Hypertextový odkaz" xfId="2045" builtinId="8" hidden="1"/>
    <cellStyle name="Hypertextový odkaz" xfId="2047" builtinId="8" hidden="1"/>
    <cellStyle name="Hypertextový odkaz" xfId="2049" builtinId="8" hidden="1"/>
    <cellStyle name="Hypertextový odkaz" xfId="2051" builtinId="8" hidden="1"/>
    <cellStyle name="Hypertextový odkaz" xfId="2053" builtinId="8" hidden="1"/>
    <cellStyle name="Hypertextový odkaz" xfId="2055" builtinId="8" hidden="1"/>
    <cellStyle name="Hypertextový odkaz" xfId="2057" builtinId="8" hidden="1"/>
    <cellStyle name="Hypertextový odkaz" xfId="2059" builtinId="8" hidden="1"/>
    <cellStyle name="Hypertextový odkaz" xfId="2061" builtinId="8" hidden="1"/>
    <cellStyle name="Hypertextový odkaz" xfId="2063" builtinId="8" hidden="1"/>
    <cellStyle name="Hypertextový odkaz" xfId="2065" builtinId="8" hidden="1"/>
    <cellStyle name="Hypertextový odkaz" xfId="2067" builtinId="8" hidden="1"/>
    <cellStyle name="Hypertextový odkaz" xfId="2069" builtinId="8" hidden="1"/>
    <cellStyle name="Hypertextový odkaz" xfId="2071" builtinId="8" hidden="1"/>
    <cellStyle name="Hypertextový odkaz" xfId="2073" builtinId="8" hidden="1"/>
    <cellStyle name="Hypertextový odkaz" xfId="2075" builtinId="8" hidden="1"/>
    <cellStyle name="Hypertextový odkaz" xfId="2077" builtinId="8" hidden="1"/>
    <cellStyle name="Hypertextový odkaz" xfId="2079" builtinId="8" hidden="1"/>
    <cellStyle name="Hypertextový odkaz" xfId="2081" builtinId="8" hidden="1"/>
    <cellStyle name="Hypertextový odkaz" xfId="2083" builtinId="8" hidden="1"/>
    <cellStyle name="Hypertextový odkaz" xfId="2085" builtinId="8" hidden="1"/>
    <cellStyle name="Hypertextový odkaz" xfId="2087" builtinId="8" hidden="1"/>
    <cellStyle name="Hypertextový odkaz" xfId="2089" builtinId="8" hidden="1"/>
    <cellStyle name="Hypertextový odkaz" xfId="2091" builtinId="8" hidden="1"/>
    <cellStyle name="Hypertextový odkaz" xfId="2093" builtinId="8" hidden="1"/>
    <cellStyle name="Hypertextový odkaz" xfId="2095" builtinId="8" hidden="1"/>
    <cellStyle name="Hypertextový odkaz" xfId="2097" builtinId="8" hidden="1"/>
    <cellStyle name="Hypertextový odkaz" xfId="2099" builtinId="8" hidden="1"/>
    <cellStyle name="Hypertextový odkaz" xfId="2101" builtinId="8" hidden="1"/>
    <cellStyle name="Hypertextový odkaz" xfId="2103" builtinId="8" hidden="1"/>
    <cellStyle name="Hypertextový odkaz" xfId="2105" builtinId="8" hidden="1"/>
    <cellStyle name="Hypertextový odkaz" xfId="2107" builtinId="8" hidden="1"/>
    <cellStyle name="Hypertextový odkaz" xfId="2109" builtinId="8" hidden="1"/>
    <cellStyle name="Hypertextový odkaz" xfId="2111" builtinId="8" hidden="1"/>
    <cellStyle name="Hypertextový odkaz" xfId="2113" builtinId="8" hidden="1"/>
    <cellStyle name="Hypertextový odkaz" xfId="2115" builtinId="8" hidden="1"/>
    <cellStyle name="Hypertextový odkaz" xfId="2117" builtinId="8" hidden="1"/>
    <cellStyle name="Hypertextový odkaz" xfId="2119" builtinId="8" hidden="1"/>
    <cellStyle name="Hypertextový odkaz" xfId="2121" builtinId="8" hidden="1"/>
    <cellStyle name="Hypertextový odkaz" xfId="2123" builtinId="8" hidden="1"/>
    <cellStyle name="Hypertextový odkaz" xfId="2125" builtinId="8" hidden="1"/>
    <cellStyle name="Hypertextový odkaz" xfId="2127" builtinId="8" hidden="1"/>
    <cellStyle name="Hypertextový odkaz" xfId="2129" builtinId="8" hidden="1"/>
    <cellStyle name="Hypertextový odkaz" xfId="2131" builtinId="8" hidden="1"/>
    <cellStyle name="Hypertextový odkaz" xfId="2133" builtinId="8" hidden="1"/>
    <cellStyle name="Hypertextový odkaz" xfId="2135" builtinId="8" hidden="1"/>
    <cellStyle name="Hypertextový odkaz" xfId="2137" builtinId="8" hidden="1"/>
    <cellStyle name="Hypertextový odkaz" xfId="2139" builtinId="8" hidden="1"/>
    <cellStyle name="Hypertextový odkaz" xfId="2141" builtinId="8" hidden="1"/>
    <cellStyle name="Hypertextový odkaz" xfId="2143" builtinId="8" hidden="1"/>
    <cellStyle name="Hypertextový odkaz" xfId="2145" builtinId="8" hidden="1"/>
    <cellStyle name="Hypertextový odkaz" xfId="2147" builtinId="8" hidden="1"/>
    <cellStyle name="Hypertextový odkaz" xfId="2149" builtinId="8" hidden="1"/>
    <cellStyle name="Hypertextový odkaz" xfId="2151" builtinId="8" hidden="1"/>
    <cellStyle name="Hypertextový odkaz" xfId="2153" builtinId="8" hidden="1"/>
    <cellStyle name="Hypertextový odkaz" xfId="2155" builtinId="8" hidden="1"/>
    <cellStyle name="Hypertextový odkaz" xfId="2157" builtinId="8" hidden="1"/>
    <cellStyle name="Hypertextový odkaz" xfId="2159" builtinId="8" hidden="1"/>
    <cellStyle name="Hypertextový odkaz" xfId="2161" builtinId="8" hidden="1"/>
    <cellStyle name="Hypertextový odkaz" xfId="2163" builtinId="8" hidden="1"/>
    <cellStyle name="Hypertextový odkaz" xfId="2165" builtinId="8" hidden="1"/>
    <cellStyle name="Hypertextový odkaz" xfId="2167" builtinId="8" hidden="1"/>
    <cellStyle name="Hypertextový odkaz" xfId="2169" builtinId="8" hidden="1"/>
    <cellStyle name="Hypertextový odkaz" xfId="2171" builtinId="8" hidden="1"/>
    <cellStyle name="Hypertextový odkaz" xfId="2173" builtinId="8" hidden="1"/>
    <cellStyle name="Hypertextový odkaz" xfId="2175" builtinId="8" hidden="1"/>
    <cellStyle name="Hypertextový odkaz" xfId="2177" builtinId="8" hidden="1"/>
    <cellStyle name="Hypertextový odkaz" xfId="2179" builtinId="8" hidden="1"/>
    <cellStyle name="Hypertextový odkaz" xfId="2181" builtinId="8" hidden="1"/>
    <cellStyle name="Hypertextový odkaz" xfId="2183" builtinId="8" hidden="1"/>
    <cellStyle name="Hypertextový odkaz" xfId="2185" builtinId="8" hidden="1"/>
    <cellStyle name="Hypertextový odkaz" xfId="2187" builtinId="8" hidden="1"/>
    <cellStyle name="Hypertextový odkaz" xfId="2189" builtinId="8" hidden="1"/>
    <cellStyle name="Hypertextový odkaz" xfId="2191" builtinId="8" hidden="1"/>
    <cellStyle name="Hypertextový odkaz" xfId="2193" builtinId="8" hidden="1"/>
    <cellStyle name="Hypertextový odkaz" xfId="2195" builtinId="8" hidden="1"/>
    <cellStyle name="Hypertextový odkaz" xfId="2197" builtinId="8" hidden="1"/>
    <cellStyle name="Hypertextový odkaz" xfId="2199" builtinId="8" hidden="1"/>
    <cellStyle name="Hypertextový odkaz" xfId="2201" builtinId="8" hidden="1"/>
    <cellStyle name="Hypertextový odkaz" xfId="2203" builtinId="8" hidden="1"/>
    <cellStyle name="Hypertextový odkaz" xfId="2205" builtinId="8" hidden="1"/>
    <cellStyle name="Hypertextový odkaz" xfId="2207" builtinId="8" hidden="1"/>
    <cellStyle name="Hypertextový odkaz" xfId="2209" builtinId="8" hidden="1"/>
    <cellStyle name="Hypertextový odkaz" xfId="2211" builtinId="8" hidden="1"/>
    <cellStyle name="Hypertextový odkaz" xfId="2213" builtinId="8" hidden="1"/>
    <cellStyle name="Hypertextový odkaz" xfId="2215" builtinId="8" hidden="1"/>
    <cellStyle name="Hypertextový odkaz" xfId="2217" builtinId="8" hidden="1"/>
    <cellStyle name="Hypertextový odkaz" xfId="2219" builtinId="8" hidden="1"/>
    <cellStyle name="Hypertextový odkaz" xfId="2221" builtinId="8" hidden="1"/>
    <cellStyle name="Hypertextový odkaz 2" xfId="24"/>
    <cellStyle name="Hypertextový odkaz 6" xfId="587" hidden="1"/>
    <cellStyle name="Hypertextový odkaz 6" xfId="589" hidden="1"/>
    <cellStyle name="Hypertextový odkaz 6" xfId="591" hidden="1"/>
    <cellStyle name="Hypertextový odkaz 6" xfId="593" hidden="1"/>
    <cellStyle name="Hypertextový odkaz 6" xfId="595" hidden="1"/>
    <cellStyle name="Hypertextový odkaz 6" xfId="597" hidden="1"/>
    <cellStyle name="Hypertextový odkaz 6" xfId="599" hidden="1"/>
    <cellStyle name="Hypertextový odkaz 6" xfId="601" hidden="1"/>
    <cellStyle name="Hypertextový odkaz 6" xfId="603" hidden="1"/>
    <cellStyle name="Hypertextový odkaz 6" xfId="605" hidden="1"/>
    <cellStyle name="Hypertextový odkaz 6" xfId="607" hidden="1"/>
    <cellStyle name="Hypertextový odkaz 6" xfId="609" hidden="1"/>
    <cellStyle name="Hypertextový odkaz 6" xfId="611" hidden="1"/>
    <cellStyle name="Hypertextový odkaz 6" xfId="613" hidden="1"/>
    <cellStyle name="Hypertextový odkaz 6" xfId="615" hidden="1"/>
    <cellStyle name="Hypertextový odkaz 6" xfId="617" hidden="1"/>
    <cellStyle name="Hypertextový odkaz 6" xfId="619" hidden="1"/>
    <cellStyle name="Hypertextový odkaz 6" xfId="621" hidden="1"/>
    <cellStyle name="Hypertextový odkaz 6" xfId="623" hidden="1"/>
    <cellStyle name="Hypertextový odkaz 6" xfId="625" hidden="1"/>
    <cellStyle name="Hypertextový odkaz 6" xfId="627" hidden="1"/>
    <cellStyle name="Hypertextový odkaz 6" xfId="629" hidden="1"/>
    <cellStyle name="Hypertextový odkaz 6" xfId="631" hidden="1"/>
    <cellStyle name="Hypertextový odkaz 6" xfId="633" hidden="1"/>
    <cellStyle name="Hypertextový odkaz 6" xfId="635" hidden="1"/>
    <cellStyle name="Hypertextový odkaz 6" xfId="637" hidden="1"/>
    <cellStyle name="Hypertextový odkaz 6" xfId="639" hidden="1"/>
    <cellStyle name="Hypertextový odkaz 6" xfId="641" hidden="1"/>
    <cellStyle name="Hypertextový odkaz 6" xfId="643" hidden="1"/>
    <cellStyle name="Hypertextový odkaz 6" xfId="645" hidden="1"/>
    <cellStyle name="Hypertextový odkaz 6" xfId="647" hidden="1"/>
    <cellStyle name="Hypertextový odkaz 6" xfId="649" hidden="1"/>
    <cellStyle name="Hypertextový odkaz 6" xfId="651" hidden="1"/>
    <cellStyle name="Hypertextový odkaz 6" xfId="653" hidden="1"/>
    <cellStyle name="Hypertextový odkaz 6" xfId="655" hidden="1"/>
    <cellStyle name="Hypertextový odkaz 6" xfId="657" hidden="1"/>
    <cellStyle name="Hypertextový odkaz 6" xfId="659" hidden="1"/>
    <cellStyle name="Hypertextový odkaz 6" xfId="661" hidden="1"/>
    <cellStyle name="Hypertextový odkaz 6" xfId="663" hidden="1"/>
    <cellStyle name="Hypertextový odkaz 6" xfId="665" hidden="1"/>
    <cellStyle name="Hypertextový odkaz 6" xfId="667" hidden="1"/>
    <cellStyle name="Hypertextový odkaz 6" xfId="669" hidden="1"/>
    <cellStyle name="Hypertextový odkaz 6" xfId="671" hidden="1"/>
    <cellStyle name="Hypertextový odkaz 6" xfId="673" hidden="1"/>
    <cellStyle name="Hypertextový odkaz 6" xfId="675" hidden="1"/>
    <cellStyle name="Hypertextový odkaz 6" xfId="677" hidden="1"/>
    <cellStyle name="Hypertextový odkaz 6" xfId="679" hidden="1"/>
    <cellStyle name="Hypertextový odkaz 6" xfId="681" hidden="1"/>
    <cellStyle name="Hypertextový odkaz 6" xfId="683" hidden="1"/>
    <cellStyle name="Hypertextový odkaz 6" xfId="685" hidden="1"/>
    <cellStyle name="Hypertextový odkaz 6" xfId="687" hidden="1"/>
    <cellStyle name="Hypertextový odkaz 6" xfId="689" hidden="1"/>
    <cellStyle name="Hypertextový odkaz 6" xfId="691" hidden="1"/>
    <cellStyle name="Hypertextový odkaz 6" xfId="693" hidden="1"/>
    <cellStyle name="Hypertextový odkaz 6" xfId="695" hidden="1"/>
    <cellStyle name="Hypertextový odkaz 6" xfId="697" hidden="1"/>
    <cellStyle name="Hypertextový odkaz 6" xfId="699" hidden="1"/>
    <cellStyle name="Hypertextový odkaz 6" xfId="701" hidden="1"/>
    <cellStyle name="Hypertextový odkaz 6" xfId="703" hidden="1"/>
    <cellStyle name="Hypertextový odkaz 6" xfId="705" hidden="1"/>
    <cellStyle name="Hypertextový odkaz 6" xfId="707" hidden="1"/>
    <cellStyle name="Hypertextový odkaz 6" xfId="709" hidden="1"/>
    <cellStyle name="Hypertextový odkaz 6" xfId="711" hidden="1"/>
    <cellStyle name="Hypertextový odkaz 6" xfId="713" hidden="1"/>
    <cellStyle name="Hypertextový odkaz 6" xfId="715" hidden="1"/>
    <cellStyle name="Hypertextový odkaz 6" xfId="717" hidden="1"/>
    <cellStyle name="Hypertextový odkaz 6" xfId="719" hidden="1"/>
    <cellStyle name="Hypertextový odkaz 6" xfId="721" hidden="1"/>
    <cellStyle name="Hypertextový odkaz 6" xfId="723" hidden="1"/>
    <cellStyle name="Hypertextový odkaz 6" xfId="725" hidden="1"/>
    <cellStyle name="Hypertextový odkaz 6" xfId="727" hidden="1"/>
    <cellStyle name="Hypertextový odkaz 6" xfId="730" hidden="1"/>
    <cellStyle name="Hypertextový odkaz 6" xfId="732" hidden="1"/>
    <cellStyle name="Hypertextový odkaz 6" xfId="734" hidden="1"/>
    <cellStyle name="Hypertextový odkaz 6" xfId="736" hidden="1"/>
    <cellStyle name="Hypertextový odkaz 6" xfId="738" hidden="1"/>
    <cellStyle name="Hypertextový odkaz 6" xfId="740" hidden="1"/>
    <cellStyle name="Hypertextový odkaz 6" xfId="742" hidden="1"/>
    <cellStyle name="Hypertextový odkaz 6" xfId="744" hidden="1"/>
    <cellStyle name="Hypertextový odkaz 6" xfId="746" hidden="1"/>
    <cellStyle name="Hypertextový odkaz 6" xfId="748" hidden="1"/>
    <cellStyle name="Hypertextový odkaz 6" xfId="750" hidden="1"/>
    <cellStyle name="Hypertextový odkaz 6" xfId="752" hidden="1"/>
    <cellStyle name="Hypertextový odkaz 6" xfId="754" hidden="1"/>
    <cellStyle name="Hypertextový odkaz 6" xfId="756" hidden="1"/>
    <cellStyle name="Hypertextový odkaz 6" xfId="758" hidden="1"/>
    <cellStyle name="Hypertextový odkaz 6" xfId="760" hidden="1"/>
    <cellStyle name="Hypertextový odkaz 6" xfId="762" hidden="1"/>
    <cellStyle name="Hypertextový odkaz 6" xfId="764" hidden="1"/>
    <cellStyle name="Hypertextový odkaz 6" xfId="766" hidden="1"/>
    <cellStyle name="Hypertextový odkaz 6" xfId="768" hidden="1"/>
    <cellStyle name="Hypertextový odkaz 6" xfId="770" hidden="1"/>
    <cellStyle name="Hypertextový odkaz 6" xfId="772" hidden="1"/>
    <cellStyle name="Hypertextový odkaz 6" xfId="774" hidden="1"/>
    <cellStyle name="Hypertextový odkaz 6" xfId="776" hidden="1"/>
    <cellStyle name="Hypertextový odkaz 6" xfId="778" hidden="1"/>
    <cellStyle name="Hypertextový odkaz 6" xfId="780" hidden="1"/>
    <cellStyle name="Hypertextový odkaz 6" xfId="782" hidden="1"/>
    <cellStyle name="Hypertextový odkaz 6" xfId="784" hidden="1"/>
    <cellStyle name="Hypertextový odkaz 6" xfId="786" hidden="1"/>
    <cellStyle name="Hypertextový odkaz 6" xfId="788" hidden="1"/>
    <cellStyle name="Hypertextový odkaz 6" xfId="790" hidden="1"/>
    <cellStyle name="Hypertextový odkaz 6" xfId="792" hidden="1"/>
    <cellStyle name="Hypertextový odkaz 6" xfId="794" hidden="1"/>
    <cellStyle name="Hypertextový odkaz 6" xfId="796" hidden="1"/>
    <cellStyle name="Hypertextový odkaz 6" xfId="798" hidden="1"/>
    <cellStyle name="Hypertextový odkaz 6" xfId="800" hidden="1"/>
    <cellStyle name="Hypertextový odkaz 6" xfId="802" hidden="1"/>
    <cellStyle name="Hypertextový odkaz 6" xfId="804" hidden="1"/>
    <cellStyle name="Hypertextový odkaz 6" xfId="806" hidden="1"/>
    <cellStyle name="Hypertextový odkaz 6" xfId="808" hidden="1"/>
    <cellStyle name="Hypertextový odkaz 6" xfId="810" hidden="1"/>
    <cellStyle name="Hypertextový odkaz 6" xfId="812" hidden="1"/>
    <cellStyle name="Hypertextový odkaz 6" xfId="814" hidden="1"/>
    <cellStyle name="Hypertextový odkaz 6" xfId="816" hidden="1"/>
    <cellStyle name="Hypertextový odkaz 6" xfId="818" hidden="1"/>
    <cellStyle name="Hypertextový odkaz 6" xfId="820" hidden="1"/>
    <cellStyle name="Hypertextový odkaz 6" xfId="822" hidden="1"/>
    <cellStyle name="Hypertextový odkaz 6" xfId="824" hidden="1"/>
    <cellStyle name="Hypertextový odkaz 6" xfId="826" hidden="1"/>
    <cellStyle name="Hypertextový odkaz 6" xfId="828" hidden="1"/>
    <cellStyle name="Hypertextový odkaz 6" xfId="830" hidden="1"/>
    <cellStyle name="Hypertextový odkaz 6" xfId="832" hidden="1"/>
    <cellStyle name="Hypertextový odkaz 6" xfId="834" hidden="1"/>
    <cellStyle name="Hypertextový odkaz 6" xfId="836" hidden="1"/>
    <cellStyle name="Hypertextový odkaz 6" xfId="838" hidden="1"/>
    <cellStyle name="Hypertextový odkaz 6" xfId="840" hidden="1"/>
    <cellStyle name="Hypertextový odkaz 6" xfId="842" hidden="1"/>
    <cellStyle name="Hypertextový odkaz 6" xfId="844" hidden="1"/>
    <cellStyle name="Hypertextový odkaz 6" xfId="846" hidden="1"/>
    <cellStyle name="Hypertextový odkaz 6" xfId="848" hidden="1"/>
    <cellStyle name="Hypertextový odkaz 6" xfId="850" hidden="1"/>
    <cellStyle name="Hypertextový odkaz 6" xfId="852" hidden="1"/>
    <cellStyle name="Hypertextový odkaz 6" xfId="854" hidden="1"/>
    <cellStyle name="Hypertextový odkaz 6" xfId="856" hidden="1"/>
    <cellStyle name="Hypertextový odkaz 6" xfId="858" hidden="1"/>
    <cellStyle name="Hypertextový odkaz 6" xfId="860" hidden="1"/>
    <cellStyle name="Hypertextový odkaz 6" xfId="862" hidden="1"/>
    <cellStyle name="Hypertextový odkaz 6" xfId="864" hidden="1"/>
    <cellStyle name="Hypertextový odkaz 6" xfId="866" hidden="1"/>
    <cellStyle name="Hypertextový odkaz 6" xfId="868" hidden="1"/>
    <cellStyle name="Hypertextový odkaz 6" xfId="870" hidden="1"/>
    <cellStyle name="Hypertextový odkaz 6" xfId="872" hidden="1"/>
    <cellStyle name="Hypertextový odkaz 6" xfId="874" hidden="1"/>
    <cellStyle name="Hypertextový odkaz 6" xfId="876" hidden="1"/>
    <cellStyle name="Hypertextový odkaz 6" xfId="878" hidden="1"/>
    <cellStyle name="Hypertextový odkaz 6" xfId="880" hidden="1"/>
    <cellStyle name="Hypertextový odkaz 6" xfId="882" hidden="1"/>
    <cellStyle name="Hypertextový odkaz 6" xfId="884" hidden="1"/>
    <cellStyle name="Hypertextový odkaz 6" xfId="886" hidden="1"/>
    <cellStyle name="Hypertextový odkaz 6" xfId="888" hidden="1"/>
    <cellStyle name="Hypertextový odkaz 6" xfId="890" hidden="1"/>
    <cellStyle name="Hypertextový odkaz 6" xfId="892" hidden="1"/>
    <cellStyle name="Hypertextový odkaz 6" xfId="894" hidden="1"/>
    <cellStyle name="Hypertextový odkaz 6" xfId="896" hidden="1"/>
    <cellStyle name="Hypertextový odkaz 6" xfId="898" hidden="1"/>
    <cellStyle name="Hypertextový odkaz 6" xfId="900" hidden="1"/>
    <cellStyle name="Hypertextový odkaz 6" xfId="902" hidden="1"/>
    <cellStyle name="Hypertextový odkaz 6" xfId="904" hidden="1"/>
    <cellStyle name="Hypertextový odkaz 6" xfId="906" hidden="1"/>
    <cellStyle name="Hypertextový odkaz 6" xfId="908" hidden="1"/>
    <cellStyle name="Hypertextový odkaz 6" xfId="910" hidden="1"/>
    <cellStyle name="Hypertextový odkaz 6" xfId="912" hidden="1"/>
    <cellStyle name="Hypertextový odkaz 6" xfId="914" hidden="1"/>
    <cellStyle name="Hypertextový odkaz 6" xfId="916" hidden="1"/>
    <cellStyle name="Hypertextový odkaz 6" xfId="918" hidden="1"/>
    <cellStyle name="Hypertextový odkaz 6" xfId="920" hidden="1"/>
    <cellStyle name="Hypertextový odkaz 6" xfId="922" hidden="1"/>
    <cellStyle name="Hypertextový odkaz 6" xfId="924" hidden="1"/>
    <cellStyle name="Hypertextový odkaz 6" xfId="926" hidden="1"/>
    <cellStyle name="Hypertextový odkaz 6" xfId="928" hidden="1"/>
    <cellStyle name="Hypertextový odkaz 6" xfId="930" hidden="1"/>
    <cellStyle name="Hypertextový odkaz 6" xfId="932" hidden="1"/>
    <cellStyle name="Hypertextový odkaz 6" xfId="934" hidden="1"/>
    <cellStyle name="Hypertextový odkaz 6" xfId="936" hidden="1"/>
    <cellStyle name="Hypertextový odkaz 6" xfId="938" hidden="1"/>
    <cellStyle name="Hypertextový odkaz 6" xfId="940" hidden="1"/>
    <cellStyle name="Hypertextový odkaz 6" xfId="942" hidden="1"/>
    <cellStyle name="Hypertextový odkaz 6" xfId="944" hidden="1"/>
    <cellStyle name="Hypertextový odkaz 6" xfId="946" hidden="1"/>
    <cellStyle name="Hypertextový odkaz 6" xfId="948" hidden="1"/>
    <cellStyle name="Hypertextový odkaz 6" xfId="950" hidden="1"/>
    <cellStyle name="Hypertextový odkaz 6" xfId="952" hidden="1"/>
    <cellStyle name="Hypertextový odkaz 6" xfId="954" hidden="1"/>
    <cellStyle name="Hypertextový odkaz 6" xfId="956" hidden="1"/>
    <cellStyle name="Hypertextový odkaz 6" xfId="958" hidden="1"/>
    <cellStyle name="Hypertextový odkaz 6" xfId="960" hidden="1"/>
    <cellStyle name="Hypertextový odkaz 6" xfId="962" hidden="1"/>
    <cellStyle name="Hypertextový odkaz 6" xfId="964" hidden="1"/>
    <cellStyle name="Hypertextový odkaz 6" xfId="966" hidden="1"/>
    <cellStyle name="Hypertextový odkaz 6" xfId="968" hidden="1"/>
    <cellStyle name="Hypertextový odkaz 6" xfId="970" hidden="1"/>
    <cellStyle name="Hypertextový odkaz 6" xfId="972" hidden="1"/>
    <cellStyle name="Hypertextový odkaz 6" xfId="974" hidden="1"/>
    <cellStyle name="Hypertextový odkaz 6" xfId="976" hidden="1"/>
    <cellStyle name="Hypertextový odkaz 6" xfId="978" hidden="1"/>
    <cellStyle name="Hypertextový odkaz 6" xfId="980" hidden="1"/>
    <cellStyle name="Hypertextový odkaz 6" xfId="982" hidden="1"/>
    <cellStyle name="Hypertextový odkaz 6" xfId="984" hidden="1"/>
    <cellStyle name="Hypertextový odkaz 6" xfId="986" hidden="1"/>
    <cellStyle name="Hypertextový odkaz 6" xfId="988" hidden="1"/>
    <cellStyle name="Hypertextový odkaz 6" xfId="990" hidden="1"/>
    <cellStyle name="Hypertextový odkaz 6" xfId="992" hidden="1"/>
    <cellStyle name="Hypertextový odkaz 6" xfId="994" hidden="1"/>
    <cellStyle name="Hypertextový odkaz 6" xfId="996" hidden="1"/>
    <cellStyle name="Hypertextový odkaz 6" xfId="998" hidden="1"/>
    <cellStyle name="Hypertextový odkaz 6" xfId="1000" hidden="1"/>
    <cellStyle name="Hypertextový odkaz 6" xfId="1002" hidden="1"/>
    <cellStyle name="Hypertextový odkaz 6" xfId="1004" hidden="1"/>
    <cellStyle name="Hypertextový odkaz 6" xfId="1006" hidden="1"/>
    <cellStyle name="Hypertextový odkaz 6" xfId="1008" hidden="1"/>
    <cellStyle name="Hypertextový odkaz 6" xfId="1010" hidden="1"/>
    <cellStyle name="Hypertextový odkaz 6" xfId="1012" hidden="1"/>
    <cellStyle name="Hypertextový odkaz 6" xfId="1014" hidden="1"/>
    <cellStyle name="Hypertextový odkaz 6" xfId="1016" hidden="1"/>
    <cellStyle name="Hypertextový odkaz 6" xfId="1018" hidden="1"/>
    <cellStyle name="Hypertextový odkaz 6" xfId="1020" hidden="1"/>
    <cellStyle name="Hypertextový odkaz 6" xfId="1022" hidden="1"/>
    <cellStyle name="Hypertextový odkaz 6" xfId="1024" hidden="1"/>
    <cellStyle name="Hypertextový odkaz 6" xfId="1026" hidden="1"/>
    <cellStyle name="Hypertextový odkaz 6" xfId="1028" hidden="1"/>
    <cellStyle name="Hypertextový odkaz 6" xfId="1030" hidden="1"/>
    <cellStyle name="Hypertextový odkaz 6" xfId="1032" hidden="1"/>
    <cellStyle name="Hypertextový odkaz 6" xfId="1034" hidden="1"/>
    <cellStyle name="Hypertextový odkaz 6" xfId="1036" hidden="1"/>
    <cellStyle name="Hypertextový odkaz 6" xfId="1038" hidden="1"/>
    <cellStyle name="Hypertextový odkaz 6" xfId="1040" hidden="1"/>
    <cellStyle name="Hypertextový odkaz 6" xfId="1042" hidden="1"/>
    <cellStyle name="Hypertextový odkaz 6" xfId="1044" hidden="1"/>
    <cellStyle name="Hypertextový odkaz 6" xfId="1046" hidden="1"/>
    <cellStyle name="Hypertextový odkaz 6" xfId="1048" hidden="1"/>
    <cellStyle name="Hypertextový odkaz 6" xfId="1050" hidden="1"/>
    <cellStyle name="Hypertextový odkaz 6" xfId="1052" hidden="1"/>
    <cellStyle name="Hypertextový odkaz 6" xfId="1054" hidden="1"/>
    <cellStyle name="Hypertextový odkaz 6" xfId="1056" hidden="1"/>
    <cellStyle name="Hypertextový odkaz 6" xfId="1058" hidden="1"/>
    <cellStyle name="Hypertextový odkaz 6" xfId="1060" hidden="1"/>
    <cellStyle name="Hypertextový odkaz 6" xfId="1062" hidden="1"/>
    <cellStyle name="Hypertextový odkaz 6" xfId="1064" hidden="1"/>
    <cellStyle name="Hypertextový odkaz 6" xfId="1066" hidden="1"/>
    <cellStyle name="Hypertextový odkaz 6" xfId="1068" hidden="1"/>
    <cellStyle name="Hypertextový odkaz 6" xfId="1070" hidden="1"/>
    <cellStyle name="Hypertextový odkaz 6" xfId="1072" hidden="1"/>
    <cellStyle name="Hypertextový odkaz 6" xfId="1074" hidden="1"/>
    <cellStyle name="Hypertextový odkaz 6" xfId="1076" hidden="1"/>
    <cellStyle name="Hypertextový odkaz 6" xfId="1078" hidden="1"/>
    <cellStyle name="Hypertextový odkaz 6" xfId="1080" hidden="1"/>
    <cellStyle name="Hypertextový odkaz 6" xfId="1082" hidden="1"/>
    <cellStyle name="Hypertextový odkaz 6" xfId="1084" hidden="1"/>
    <cellStyle name="Hypertextový odkaz 6" xfId="1086" hidden="1"/>
    <cellStyle name="Hypertextový odkaz 6" xfId="1088" hidden="1"/>
    <cellStyle name="Hypertextový odkaz 6" xfId="1090" hidden="1"/>
    <cellStyle name="Hypertextový odkaz 6" xfId="1092" hidden="1"/>
    <cellStyle name="Hypertextový odkaz 6" xfId="1094" hidden="1"/>
    <cellStyle name="Hypertextový odkaz 6" xfId="1096" hidden="1"/>
    <cellStyle name="Hypertextový odkaz 6" xfId="1098" hidden="1"/>
    <cellStyle name="Hypertextový odkaz 6" xfId="1100" hidden="1"/>
    <cellStyle name="Hypertextový odkaz 6" xfId="1102" hidden="1"/>
    <cellStyle name="Hypertextový odkaz 6" xfId="1104" hidden="1"/>
    <cellStyle name="Hypertextový odkaz 6" xfId="1106" hidden="1"/>
    <cellStyle name="Hypertextový odkaz 6" xfId="1108" hidden="1"/>
    <cellStyle name="Hypertextový odkaz 6" xfId="1110" hidden="1"/>
    <cellStyle name="Hypertextový odkaz 6" xfId="1112" hidden="1"/>
    <cellStyle name="Hypertextový odkaz 6" xfId="1114" hidden="1"/>
    <cellStyle name="Hypertextový odkaz 6" xfId="1116" hidden="1"/>
    <cellStyle name="Hypertextový odkaz 6" xfId="1118" hidden="1"/>
    <cellStyle name="Hypertextový odkaz 6" xfId="1120" hidden="1"/>
    <cellStyle name="Hypertextový odkaz 6" xfId="1122" hidden="1"/>
    <cellStyle name="Hypertextový odkaz 6" xfId="1124" hidden="1"/>
    <cellStyle name="Hypertextový odkaz 6" xfId="1126" hidden="1"/>
    <cellStyle name="Hypertextový odkaz 6" xfId="1128" hidden="1"/>
    <cellStyle name="Hypertextový odkaz 6" xfId="1130" hidden="1"/>
    <cellStyle name="Hypertextový odkaz 6" xfId="1132" hidden="1"/>
    <cellStyle name="Hypertextový odkaz 6" xfId="1134" hidden="1"/>
    <cellStyle name="Hypertextový odkaz 6" xfId="1136" hidden="1"/>
    <cellStyle name="Hypertextový odkaz 6" xfId="1138" hidden="1"/>
    <cellStyle name="Hypertextový odkaz 6" xfId="1140" hidden="1"/>
    <cellStyle name="Hypertextový odkaz 6" xfId="1142" hidden="1"/>
    <cellStyle name="Hypertextový odkaz 6" xfId="1144" hidden="1"/>
    <cellStyle name="Hypertextový odkaz 6" xfId="1146" hidden="1"/>
    <cellStyle name="Hypertextový odkaz 6" xfId="1148" hidden="1"/>
    <cellStyle name="Hypertextový odkaz 6" xfId="1150" hidden="1"/>
    <cellStyle name="Hypertextový odkaz 6" xfId="1152" hidden="1"/>
    <cellStyle name="Hypertextový odkaz 6" xfId="1154" hidden="1"/>
    <cellStyle name="Hypertextový odkaz 6" xfId="1156" hidden="1"/>
    <cellStyle name="Hypertextový odkaz 6" xfId="1158" hidden="1"/>
    <cellStyle name="Hypertextový odkaz 6" xfId="1160" hidden="1"/>
    <cellStyle name="Hypertextový odkaz 6" xfId="1162" hidden="1"/>
    <cellStyle name="Hypertextový odkaz 6" xfId="1164" hidden="1"/>
    <cellStyle name="Hypertextový odkaz 6" xfId="1166" hidden="1"/>
    <cellStyle name="Hypertextový odkaz 6" xfId="1168" hidden="1"/>
    <cellStyle name="Hypertextový odkaz 6" xfId="1170" hidden="1"/>
    <cellStyle name="Hypertextový odkaz 6" xfId="1172" hidden="1"/>
    <cellStyle name="Hypertextový odkaz 6" xfId="1174" hidden="1"/>
    <cellStyle name="Hypertextový odkaz 6" xfId="1176" hidden="1"/>
    <cellStyle name="Hypertextový odkaz 6" xfId="1178" hidden="1"/>
    <cellStyle name="Hypertextový odkaz 6" xfId="1180" hidden="1"/>
    <cellStyle name="Hypertextový odkaz 6" xfId="1182" hidden="1"/>
    <cellStyle name="Hypertextový odkaz 6" xfId="1184" hidden="1"/>
    <cellStyle name="Hypertextový odkaz 6" xfId="1186" hidden="1"/>
    <cellStyle name="Hypertextový odkaz 6" xfId="1188" hidden="1"/>
    <cellStyle name="Hypertextový odkaz 6" xfId="1190" hidden="1"/>
    <cellStyle name="Hypertextový odkaz 6" xfId="1192" hidden="1"/>
    <cellStyle name="Hypertextový odkaz 6" xfId="1194" hidden="1"/>
    <cellStyle name="Hypertextový odkaz 6" xfId="1196" hidden="1"/>
    <cellStyle name="Hypertextový odkaz 6" xfId="1198" hidden="1"/>
    <cellStyle name="Hypertextový odkaz 6" xfId="1200" hidden="1"/>
    <cellStyle name="Hypertextový odkaz 6" xfId="1202" hidden="1"/>
    <cellStyle name="Hypertextový odkaz 6" xfId="1204" hidden="1"/>
    <cellStyle name="Hypertextový odkaz 6" xfId="1206" hidden="1"/>
    <cellStyle name="Hypertextový odkaz 6" xfId="1208" hidden="1"/>
    <cellStyle name="Hypertextový odkaz 6" xfId="1210" hidden="1"/>
    <cellStyle name="Hypertextový odkaz 6" xfId="1212" hidden="1"/>
    <cellStyle name="Hypertextový odkaz 6" xfId="1214" hidden="1"/>
    <cellStyle name="Hypertextový odkaz 6" xfId="1216" hidden="1"/>
    <cellStyle name="Hypertextový odkaz 6" xfId="1218" hidden="1"/>
    <cellStyle name="Hypertextový odkaz 6" xfId="1220" hidden="1"/>
    <cellStyle name="Hypertextový odkaz 6" xfId="1222" hidden="1"/>
    <cellStyle name="Hypertextový odkaz 6" xfId="1224" hidden="1"/>
    <cellStyle name="Hypertextový odkaz 6" xfId="1226" hidden="1"/>
    <cellStyle name="Hypertextový odkaz 6" xfId="1228" hidden="1"/>
    <cellStyle name="Hypertextový odkaz 6" xfId="1230" hidden="1"/>
    <cellStyle name="Hypertextový odkaz 6" xfId="1232" hidden="1"/>
    <cellStyle name="Hypertextový odkaz 6" xfId="1234" hidden="1"/>
    <cellStyle name="Hypertextový odkaz 6" xfId="1236" hidden="1"/>
    <cellStyle name="Hypertextový odkaz 6" xfId="1238" hidden="1"/>
    <cellStyle name="Hypertextový odkaz 6" xfId="1240" hidden="1"/>
    <cellStyle name="Hypertextový odkaz 6" xfId="1242" hidden="1"/>
    <cellStyle name="Hypertextový odkaz 6" xfId="1244" hidden="1"/>
    <cellStyle name="Hypertextový odkaz 6" xfId="1246" hidden="1"/>
    <cellStyle name="Hypertextový odkaz 6" xfId="1248" hidden="1"/>
    <cellStyle name="Hypertextový odkaz 6" xfId="1250" hidden="1"/>
    <cellStyle name="Hypertextový odkaz 6" xfId="1252" hidden="1"/>
    <cellStyle name="Hypertextový odkaz 6" xfId="1254" hidden="1"/>
    <cellStyle name="Hypertextový odkaz 6" xfId="1256" hidden="1"/>
    <cellStyle name="Hypertextový odkaz 6" xfId="1258" hidden="1"/>
    <cellStyle name="Hypertextový odkaz 6" xfId="1260" hidden="1"/>
    <cellStyle name="Hypertextový odkaz 6" xfId="1262" hidden="1"/>
    <cellStyle name="Hypertextový odkaz 6" xfId="1264" hidden="1"/>
    <cellStyle name="Hypertextový odkaz 6" xfId="1266" hidden="1"/>
    <cellStyle name="Hypertextový odkaz 6" xfId="1268" hidden="1"/>
    <cellStyle name="Hypertextový odkaz 6" xfId="1270" hidden="1"/>
    <cellStyle name="Hypertextový odkaz 6" xfId="1272" hidden="1"/>
    <cellStyle name="Hypertextový odkaz 6" xfId="1274" hidden="1"/>
    <cellStyle name="Hypertextový odkaz 6" xfId="1276" hidden="1"/>
    <cellStyle name="Hypertextový odkaz 6" xfId="1278" hidden="1"/>
    <cellStyle name="Hypertextový odkaz 6" xfId="1280" hidden="1"/>
    <cellStyle name="Hypertextový odkaz 6" xfId="1282" hidden="1"/>
    <cellStyle name="Hypertextový odkaz 6" xfId="1284" hidden="1"/>
    <cellStyle name="Hypertextový odkaz 6" xfId="1286" hidden="1"/>
    <cellStyle name="Hypertextový odkaz 6" xfId="1288" hidden="1"/>
    <cellStyle name="Hypertextový odkaz 6" xfId="1290" hidden="1"/>
    <cellStyle name="Hypertextový odkaz 6" xfId="1292" hidden="1"/>
    <cellStyle name="Hypertextový odkaz 6" xfId="1294" hidden="1"/>
    <cellStyle name="Hypertextový odkaz 6" xfId="1296" hidden="1"/>
    <cellStyle name="Hypertextový odkaz 6" xfId="1298" hidden="1"/>
    <cellStyle name="Hypertextový odkaz 6" xfId="1300" hidden="1"/>
    <cellStyle name="Hypertextový odkaz 6" xfId="1302" hidden="1"/>
    <cellStyle name="Hypertextový odkaz 6" xfId="1304" hidden="1"/>
    <cellStyle name="Hypertextový odkaz 6" xfId="1306" hidden="1"/>
    <cellStyle name="Hypertextový odkaz 6" xfId="1308" hidden="1"/>
    <cellStyle name="Hypertextový odkaz 6" xfId="1310" hidden="1"/>
    <cellStyle name="Hypertextový odkaz 6" xfId="1312" hidden="1"/>
    <cellStyle name="Hypertextový odkaz 6" xfId="1314" hidden="1"/>
    <cellStyle name="Hypertextový odkaz 6" xfId="1316" hidden="1"/>
    <cellStyle name="Hypertextový odkaz 6" xfId="1318" hidden="1"/>
    <cellStyle name="Hypertextový odkaz 6" xfId="1320" hidden="1"/>
    <cellStyle name="Hypertextový odkaz 6" xfId="1322" hidden="1"/>
    <cellStyle name="Hypertextový odkaz 6" xfId="1324" hidden="1"/>
    <cellStyle name="Hypertextový odkaz 6" xfId="1326" hidden="1"/>
    <cellStyle name="Hypertextový odkaz 6" xfId="1328" hidden="1"/>
    <cellStyle name="Hypertextový odkaz 6" xfId="1330" hidden="1"/>
    <cellStyle name="Hypertextový odkaz 6" xfId="1332" hidden="1"/>
    <cellStyle name="Hypertextový odkaz 6" xfId="1334" hidden="1"/>
    <cellStyle name="Hypertextový odkaz 6" xfId="1336" hidden="1"/>
    <cellStyle name="Hypertextový odkaz 6" xfId="1338" hidden="1"/>
    <cellStyle name="Hypertextový odkaz 6" xfId="1340" hidden="1"/>
    <cellStyle name="Hypertextový odkaz 6" xfId="1342" hidden="1"/>
    <cellStyle name="Hypertextový odkaz 6" xfId="1344" hidden="1"/>
    <cellStyle name="Hypertextový odkaz 6" xfId="1346" hidden="1"/>
    <cellStyle name="Hypertextový odkaz 6" xfId="1348" hidden="1"/>
    <cellStyle name="Hypertextový odkaz 6" xfId="1350" hidden="1"/>
    <cellStyle name="Hypertextový odkaz 6" xfId="1352" hidden="1"/>
    <cellStyle name="Hypertextový odkaz 6" xfId="1354" hidden="1"/>
    <cellStyle name="Hypertextový odkaz 6" xfId="1356" hidden="1"/>
    <cellStyle name="Hypertextový odkaz 6" xfId="1358" hidden="1"/>
    <cellStyle name="Hypertextový odkaz 6" xfId="1360" hidden="1"/>
    <cellStyle name="Hypertextový odkaz 6" xfId="1362" hidden="1"/>
    <cellStyle name="Hypertextový odkaz 6" xfId="1364" hidden="1"/>
    <cellStyle name="Hypertextový odkaz 6" xfId="1366" hidden="1"/>
    <cellStyle name="Hypertextový odkaz 6" xfId="1368" hidden="1"/>
    <cellStyle name="Hypertextový odkaz 6" xfId="1370" hidden="1"/>
    <cellStyle name="Hypertextový odkaz 6" xfId="1372" hidden="1"/>
    <cellStyle name="Hypertextový odkaz 6" xfId="1374" hidden="1"/>
    <cellStyle name="Hypertextový odkaz 6" xfId="1376" hidden="1"/>
    <cellStyle name="Hypertextový odkaz 6" xfId="1378" hidden="1"/>
    <cellStyle name="Hypertextový odkaz 6" xfId="1380" hidden="1"/>
    <cellStyle name="Hypertextový odkaz 6" xfId="1382" hidden="1"/>
    <cellStyle name="Hypertextový odkaz 6" xfId="1384" hidden="1"/>
    <cellStyle name="Hypertextový odkaz 6" xfId="1386" hidden="1"/>
    <cellStyle name="Hypertextový odkaz 6" xfId="1388" hidden="1"/>
    <cellStyle name="Hypertextový odkaz 6" xfId="1390" hidden="1"/>
    <cellStyle name="Hypertextový odkaz 6" xfId="1392" hidden="1"/>
    <cellStyle name="Hypertextový odkaz 6" xfId="1394" hidden="1"/>
    <cellStyle name="Hypertextový odkaz 6" xfId="1396" hidden="1"/>
    <cellStyle name="Hypertextový odkaz 6" xfId="1398" hidden="1"/>
    <cellStyle name="Hypertextový odkaz 6" xfId="1400" hidden="1"/>
    <cellStyle name="Hypertextový odkaz 6" xfId="1402" hidden="1"/>
    <cellStyle name="Hypertextový odkaz 6" xfId="1404" hidden="1"/>
    <cellStyle name="Hypertextový odkaz 6" xfId="1406" hidden="1"/>
    <cellStyle name="Hypertextový odkaz 6" xfId="1408" hidden="1"/>
    <cellStyle name="Hypertextový odkaz 6" xfId="1410" hidden="1"/>
    <cellStyle name="Hypertextový odkaz 6" xfId="1412" hidden="1"/>
    <cellStyle name="Hypertextový odkaz 6" xfId="1414" hidden="1"/>
    <cellStyle name="Hypertextový odkaz 6" xfId="1416" hidden="1"/>
    <cellStyle name="Hypertextový odkaz 6" xfId="1418" hidden="1"/>
    <cellStyle name="Hypertextový odkaz 6" xfId="1420" hidden="1"/>
    <cellStyle name="Hypertextový odkaz 6" xfId="1422" hidden="1"/>
    <cellStyle name="Hypertextový odkaz 6" xfId="1424" hidden="1"/>
    <cellStyle name="Hypertextový odkaz 6" xfId="1426" hidden="1"/>
    <cellStyle name="Hypertextový odkaz 6" xfId="1428" hidden="1"/>
    <cellStyle name="Hypertextový odkaz 6" xfId="1430" hidden="1"/>
    <cellStyle name="Hypertextový odkaz 6" xfId="1432" hidden="1"/>
    <cellStyle name="Hypertextový odkaz 6" xfId="1434" hidden="1"/>
    <cellStyle name="Hypertextový odkaz 6" xfId="1436" hidden="1"/>
    <cellStyle name="Hypertextový odkaz 6" xfId="1438" hidden="1"/>
    <cellStyle name="Hypertextový odkaz 6" xfId="1440" hidden="1"/>
    <cellStyle name="Hypertextový odkaz 6" xfId="1442" hidden="1"/>
    <cellStyle name="Hypertextový odkaz 6" xfId="1444" hidden="1"/>
    <cellStyle name="Hypertextový odkaz 6" xfId="1446" hidden="1"/>
    <cellStyle name="Hypertextový odkaz 6" xfId="1448" hidden="1"/>
    <cellStyle name="Hypertextový odkaz 6" xfId="1450" hidden="1"/>
    <cellStyle name="Hypertextový odkaz 6" xfId="1452" hidden="1"/>
    <cellStyle name="Hypertextový odkaz 6" xfId="1454" hidden="1"/>
    <cellStyle name="Hypertextový odkaz 6" xfId="1456" hidden="1"/>
    <cellStyle name="Hypertextový odkaz 6" xfId="1458" hidden="1"/>
    <cellStyle name="Hypertextový odkaz 6" xfId="1460" hidden="1"/>
    <cellStyle name="Hypertextový odkaz 6" xfId="1462" hidden="1"/>
    <cellStyle name="Hypertextový odkaz 6" xfId="1464" hidden="1"/>
    <cellStyle name="Hypertextový odkaz 6" xfId="1466" hidden="1"/>
    <cellStyle name="Hypertextový odkaz 6" xfId="1468" hidden="1"/>
    <cellStyle name="Hypertextový odkaz 6" xfId="1470" hidden="1"/>
    <cellStyle name="Hypertextový odkaz 6" xfId="1472" hidden="1"/>
    <cellStyle name="Hypertextový odkaz 6" xfId="1474" hidden="1"/>
    <cellStyle name="Hypertextový odkaz 6" xfId="1476" hidden="1"/>
    <cellStyle name="Hypertextový odkaz 6" xfId="1478" hidden="1"/>
    <cellStyle name="Hypertextový odkaz 6" xfId="1480" hidden="1"/>
    <cellStyle name="Hypertextový odkaz 6" xfId="1482" hidden="1"/>
    <cellStyle name="Hypertextový odkaz 6" xfId="1484" hidden="1"/>
    <cellStyle name="Hypertextový odkaz 6" xfId="1486" hidden="1"/>
    <cellStyle name="Hypertextový odkaz 6" xfId="1488" hidden="1"/>
    <cellStyle name="Hypertextový odkaz 6" xfId="1490" hidden="1"/>
    <cellStyle name="Hypertextový odkaz 6" xfId="1492" hidden="1"/>
    <cellStyle name="Hypertextový odkaz 6" xfId="1494" hidden="1"/>
    <cellStyle name="Hypertextový odkaz 6" xfId="1496" hidden="1"/>
    <cellStyle name="Hypertextový odkaz 6" xfId="1498" hidden="1"/>
    <cellStyle name="Hypertextový odkaz 6" xfId="1500" hidden="1"/>
    <cellStyle name="Hypertextový odkaz 6" xfId="1502" hidden="1"/>
    <cellStyle name="Hypertextový odkaz 6" xfId="1504" hidden="1"/>
    <cellStyle name="Hypertextový odkaz 6" xfId="1506" hidden="1"/>
    <cellStyle name="Hypertextový odkaz 6" xfId="1508" hidden="1"/>
    <cellStyle name="Hypertextový odkaz 6" xfId="1510" hidden="1"/>
    <cellStyle name="Hypertextový odkaz 6" xfId="1512" hidden="1"/>
    <cellStyle name="Hypertextový odkaz 6" xfId="1514" hidden="1"/>
    <cellStyle name="Hypertextový odkaz 6" xfId="1516" hidden="1"/>
    <cellStyle name="Hypertextový odkaz 6" xfId="1518" hidden="1"/>
    <cellStyle name="Hypertextový odkaz 6" xfId="1520" hidden="1"/>
    <cellStyle name="Hypertextový odkaz 6" xfId="1522" hidden="1"/>
    <cellStyle name="Hypertextový odkaz 6" xfId="1524" hidden="1"/>
    <cellStyle name="Hypertextový odkaz 6" xfId="1526" hidden="1"/>
    <cellStyle name="Hypertextový odkaz 6" xfId="1528" hidden="1"/>
    <cellStyle name="Hypertextový odkaz 6" xfId="1530" hidden="1"/>
    <cellStyle name="Hypertextový odkaz 6" xfId="1532" hidden="1"/>
    <cellStyle name="Hypertextový odkaz 6" xfId="1534" hidden="1"/>
    <cellStyle name="Hypertextový odkaz 6" xfId="1536" hidden="1"/>
    <cellStyle name="Hypertextový odkaz 6" xfId="1538" hidden="1"/>
    <cellStyle name="Hypertextový odkaz 6" xfId="1540" hidden="1"/>
    <cellStyle name="Hypertextový odkaz 6" xfId="1542" hidden="1"/>
    <cellStyle name="Hypertextový odkaz 6" xfId="1544" hidden="1"/>
    <cellStyle name="Hypertextový odkaz 6" xfId="1546" hidden="1"/>
    <cellStyle name="Hypertextový odkaz 6" xfId="1548" hidden="1"/>
    <cellStyle name="Hypertextový odkaz 6" xfId="1550" hidden="1"/>
    <cellStyle name="Hypertextový odkaz 6" xfId="1552" hidden="1"/>
    <cellStyle name="Hypertextový odkaz 6" xfId="1554" hidden="1"/>
    <cellStyle name="Hypertextový odkaz 6" xfId="1556" hidden="1"/>
    <cellStyle name="Hypertextový odkaz 6" xfId="1558" hidden="1"/>
    <cellStyle name="Hypertextový odkaz 6" xfId="1560" hidden="1"/>
    <cellStyle name="Hypertextový odkaz 6" xfId="1562" hidden="1"/>
    <cellStyle name="Hypertextový odkaz 6" xfId="1564" hidden="1"/>
    <cellStyle name="Hypertextový odkaz 6" xfId="1566" hidden="1"/>
    <cellStyle name="Hypertextový odkaz 6" xfId="1568" hidden="1"/>
    <cellStyle name="Hypertextový odkaz 6" xfId="1570" hidden="1"/>
    <cellStyle name="Hypertextový odkaz 6" xfId="1572" hidden="1"/>
    <cellStyle name="Hypertextový odkaz 6" xfId="1574" hidden="1"/>
    <cellStyle name="Hypertextový odkaz 6" xfId="1576" hidden="1"/>
    <cellStyle name="Hypertextový odkaz 6" xfId="1578" hidden="1"/>
    <cellStyle name="Hypertextový odkaz 6" xfId="1580" hidden="1"/>
    <cellStyle name="Hypertextový odkaz 6" xfId="1582" hidden="1"/>
    <cellStyle name="Hypertextový odkaz 6" xfId="1584" hidden="1"/>
    <cellStyle name="Hypertextový odkaz 6" xfId="1586" hidden="1"/>
    <cellStyle name="Hypertextový odkaz 6" xfId="1588" hidden="1"/>
    <cellStyle name="Hypertextový odkaz 6" xfId="1590" hidden="1"/>
    <cellStyle name="Hypertextový odkaz 6" xfId="1592" hidden="1"/>
    <cellStyle name="Hypertextový odkaz 6" xfId="1594" hidden="1"/>
    <cellStyle name="Hypertextový odkaz 6" xfId="1596" hidden="1"/>
    <cellStyle name="Hypertextový odkaz 6" xfId="1598" hidden="1"/>
    <cellStyle name="Hypertextový odkaz 6" xfId="1600" hidden="1"/>
    <cellStyle name="Hypertextový odkaz 6" xfId="1602" hidden="1"/>
    <cellStyle name="Hypertextový odkaz 6" xfId="1604" hidden="1"/>
    <cellStyle name="Hypertextový odkaz 6" xfId="1606" hidden="1"/>
    <cellStyle name="Hypertextový odkaz 6" xfId="1608" hidden="1"/>
    <cellStyle name="Hypertextový odkaz 6" xfId="1610" hidden="1"/>
    <cellStyle name="Hypertextový odkaz 6" xfId="1612" hidden="1"/>
    <cellStyle name="Hypertextový odkaz 6" xfId="1614" hidden="1"/>
    <cellStyle name="Hypertextový odkaz 6" xfId="1616" hidden="1"/>
    <cellStyle name="Hypertextový odkaz 6" xfId="1618" hidden="1"/>
    <cellStyle name="Hypertextový odkaz 6" xfId="1620" hidden="1"/>
    <cellStyle name="Hypertextový odkaz 6" xfId="1622" hidden="1"/>
    <cellStyle name="Hypertextový odkaz 6" xfId="1624" hidden="1"/>
    <cellStyle name="Hypertextový odkaz 6" xfId="1626" hidden="1"/>
    <cellStyle name="Kontrolná bunka" xfId="25"/>
    <cellStyle name="lehký dolní okraj" xfId="26"/>
    <cellStyle name="lehký dolní okraj 2" xfId="196"/>
    <cellStyle name="lehký dolní okraj 3" xfId="584"/>
    <cellStyle name="lehký dolní okraj 4" xfId="583"/>
    <cellStyle name="lehký dolní okraj 5" xfId="1701"/>
    <cellStyle name="Měna 2" xfId="27"/>
    <cellStyle name="Měna 2 2" xfId="197"/>
    <cellStyle name="měny_Nabidka" xfId="50"/>
    <cellStyle name="nadpis" xfId="28"/>
    <cellStyle name="Neutrálna" xfId="29"/>
    <cellStyle name="normální" xfId="0" builtinId="0"/>
    <cellStyle name="normální 10" xfId="729"/>
    <cellStyle name="normální 2" xfId="1"/>
    <cellStyle name="normální 2 10" xfId="193"/>
    <cellStyle name="normální 2 2 2 3" xfId="48"/>
    <cellStyle name="Normální 3" xfId="194"/>
    <cellStyle name="normální 4" xfId="577"/>
    <cellStyle name="normální 5" xfId="578"/>
    <cellStyle name="normální 6" xfId="579"/>
    <cellStyle name="normální 7" xfId="580"/>
    <cellStyle name="normální_Nabídka AMEBA IV" xfId="49"/>
    <cellStyle name="Prepojená bunka" xfId="30"/>
    <cellStyle name="R_price" xfId="31"/>
    <cellStyle name="R_price 2" xfId="198"/>
    <cellStyle name="R_price 3" xfId="586"/>
    <cellStyle name="R_price 4" xfId="581"/>
    <cellStyle name="R_price 5" xfId="1702"/>
    <cellStyle name="R_text" xfId="32"/>
    <cellStyle name="RH1" xfId="33"/>
    <cellStyle name="Sledovaný hypertextový odkaz" xfId="52" builtinId="9" hidden="1"/>
    <cellStyle name="Sledovaný hypertextový odkaz" xfId="54" builtinId="9" hidden="1"/>
    <cellStyle name="Sledovaný hypertextový odkaz" xfId="56" builtinId="9" hidden="1"/>
    <cellStyle name="Sledovaný hypertextový odkaz" xfId="58" builtinId="9" hidden="1"/>
    <cellStyle name="Sledovaný hypertextový odkaz" xfId="60" builtinId="9" hidden="1"/>
    <cellStyle name="Sledovaný hypertextový odkaz" xfId="62" builtinId="9" hidden="1"/>
    <cellStyle name="Sledovaný hypertextový odkaz" xfId="64" builtinId="9" hidden="1"/>
    <cellStyle name="Sledovaný hypertextový odkaz" xfId="66" builtinId="9" hidden="1"/>
    <cellStyle name="Sledovaný hypertextový odkaz" xfId="68" builtinId="9" hidden="1"/>
    <cellStyle name="Sledovaný hypertextový odkaz" xfId="70" builtinId="9" hidden="1"/>
    <cellStyle name="Sledovaný hypertextový odkaz" xfId="72" builtinId="9" hidden="1"/>
    <cellStyle name="Sledovaný hypertextový odkaz" xfId="74" builtinId="9" hidden="1"/>
    <cellStyle name="Sledovaný hypertextový odkaz" xfId="76" builtinId="9" hidden="1"/>
    <cellStyle name="Sledovaný hypertextový odkaz" xfId="78" builtinId="9" hidden="1"/>
    <cellStyle name="Sledovaný hypertextový odkaz" xfId="80" builtinId="9" hidden="1"/>
    <cellStyle name="Sledovaný hypertextový odkaz" xfId="82" builtinId="9" hidden="1"/>
    <cellStyle name="Sledovaný hypertextový odkaz" xfId="84" builtinId="9" hidden="1"/>
    <cellStyle name="Sledovaný hypertextový odkaz" xfId="86" builtinId="9" hidden="1"/>
    <cellStyle name="Sledovaný hypertextový odkaz" xfId="88" builtinId="9" hidden="1"/>
    <cellStyle name="Sledovaný hypertextový odkaz" xfId="90" builtinId="9" hidden="1"/>
    <cellStyle name="Sledovaný hypertextový odkaz" xfId="92" builtinId="9" hidden="1"/>
    <cellStyle name="Sledovaný hypertextový odkaz" xfId="94" builtinId="9" hidden="1"/>
    <cellStyle name="Sledovaný hypertextový odkaz" xfId="96" builtinId="9" hidden="1"/>
    <cellStyle name="Sledovaný hypertextový odkaz" xfId="98" builtinId="9" hidden="1"/>
    <cellStyle name="Sledovaný hypertextový odkaz" xfId="100" builtinId="9" hidden="1"/>
    <cellStyle name="Sledovaný hypertextový odkaz" xfId="102" builtinId="9" hidden="1"/>
    <cellStyle name="Sledovaný hypertextový odkaz" xfId="104" builtinId="9" hidden="1"/>
    <cellStyle name="Sledovaný hypertextový odkaz" xfId="106" builtinId="9" hidden="1"/>
    <cellStyle name="Sledovaný hypertextový odkaz" xfId="108" builtinId="9" hidden="1"/>
    <cellStyle name="Sledovaný hypertextový odkaz" xfId="110" builtinId="9" hidden="1"/>
    <cellStyle name="Sledovaný hypertextový odkaz" xfId="112" builtinId="9" hidden="1"/>
    <cellStyle name="Sledovaný hypertextový odkaz" xfId="114" builtinId="9" hidden="1"/>
    <cellStyle name="Sledovaný hypertextový odkaz" xfId="116" builtinId="9" hidden="1"/>
    <cellStyle name="Sledovaný hypertextový odkaz" xfId="118" builtinId="9" hidden="1"/>
    <cellStyle name="Sledovaný hypertextový odkaz" xfId="120" builtinId="9" hidden="1"/>
    <cellStyle name="Sledovaný hypertextový odkaz" xfId="122" builtinId="9" hidden="1"/>
    <cellStyle name="Sledovaný hypertextový odkaz" xfId="124" builtinId="9" hidden="1"/>
    <cellStyle name="Sledovaný hypertextový odkaz" xfId="126" builtinId="9" hidden="1"/>
    <cellStyle name="Sledovaný hypertextový odkaz" xfId="128" builtinId="9" hidden="1"/>
    <cellStyle name="Sledovaný hypertextový odkaz" xfId="130" builtinId="9" hidden="1"/>
    <cellStyle name="Sledovaný hypertextový odkaz" xfId="132" builtinId="9" hidden="1"/>
    <cellStyle name="Sledovaný hypertextový odkaz" xfId="134" builtinId="9" hidden="1"/>
    <cellStyle name="Sledovaný hypertextový odkaz" xfId="136" builtinId="9" hidden="1"/>
    <cellStyle name="Sledovaný hypertextový odkaz" xfId="138" builtinId="9" hidden="1"/>
    <cellStyle name="Sledovaný hypertextový odkaz" xfId="140" builtinId="9" hidden="1"/>
    <cellStyle name="Sledovaný hypertextový odkaz" xfId="142" builtinId="9" hidden="1"/>
    <cellStyle name="Sledovaný hypertextový odkaz" xfId="144" builtinId="9" hidden="1"/>
    <cellStyle name="Sledovaný hypertextový odkaz" xfId="146" builtinId="9" hidden="1"/>
    <cellStyle name="Sledovaný hypertextový odkaz" xfId="148" builtinId="9" hidden="1"/>
    <cellStyle name="Sledovaný hypertextový odkaz" xfId="150" builtinId="9" hidden="1"/>
    <cellStyle name="Sledovaný hypertextový odkaz" xfId="152" builtinId="9" hidden="1"/>
    <cellStyle name="Sledovaný hypertextový odkaz" xfId="154" builtinId="9" hidden="1"/>
    <cellStyle name="Sledovaný hypertextový odkaz" xfId="156" builtinId="9" hidden="1"/>
    <cellStyle name="Sledovaný hypertextový odkaz" xfId="158" builtinId="9" hidden="1"/>
    <cellStyle name="Sledovaný hypertextový odkaz" xfId="160" builtinId="9" hidden="1"/>
    <cellStyle name="Sledovaný hypertextový odkaz" xfId="162" builtinId="9" hidden="1"/>
    <cellStyle name="Sledovaný hypertextový odkaz" xfId="164" builtinId="9" hidden="1"/>
    <cellStyle name="Sledovaný hypertextový odkaz" xfId="166" builtinId="9" hidden="1"/>
    <cellStyle name="Sledovaný hypertextový odkaz" xfId="168" builtinId="9" hidden="1"/>
    <cellStyle name="Sledovaný hypertextový odkaz" xfId="170" builtinId="9" hidden="1"/>
    <cellStyle name="Sledovaný hypertextový odkaz" xfId="172" builtinId="9" hidden="1"/>
    <cellStyle name="Sledovaný hypertextový odkaz" xfId="174" builtinId="9" hidden="1"/>
    <cellStyle name="Sledovaný hypertextový odkaz" xfId="176" builtinId="9" hidden="1"/>
    <cellStyle name="Sledovaný hypertextový odkaz" xfId="178" builtinId="9" hidden="1"/>
    <cellStyle name="Sledovaný hypertextový odkaz" xfId="180" builtinId="9" hidden="1"/>
    <cellStyle name="Sledovaný hypertextový odkaz" xfId="182" builtinId="9" hidden="1"/>
    <cellStyle name="Sledovaný hypertextový odkaz" xfId="184" builtinId="9" hidden="1"/>
    <cellStyle name="Sledovaný hypertextový odkaz" xfId="186" builtinId="9" hidden="1"/>
    <cellStyle name="Sledovaný hypertextový odkaz" xfId="188" builtinId="9" hidden="1"/>
    <cellStyle name="Sledovaný hypertextový odkaz" xfId="190" builtinId="9" hidden="1"/>
    <cellStyle name="Sledovaný hypertextový odkaz" xfId="192" builtinId="9" hidden="1"/>
    <cellStyle name="Sledovaný hypertextový odkaz" xfId="200" builtinId="9" hidden="1"/>
    <cellStyle name="Sledovaný hypertextový odkaz" xfId="202" builtinId="9" hidden="1"/>
    <cellStyle name="Sledovaný hypertextový odkaz" xfId="204" builtinId="9" hidden="1"/>
    <cellStyle name="Sledovaný hypertextový odkaz" xfId="206" builtinId="9" hidden="1"/>
    <cellStyle name="Sledovaný hypertextový odkaz" xfId="208" builtinId="9" hidden="1"/>
    <cellStyle name="Sledovaný hypertextový odkaz" xfId="210" builtinId="9" hidden="1"/>
    <cellStyle name="Sledovaný hypertextový odkaz" xfId="212" builtinId="9" hidden="1"/>
    <cellStyle name="Sledovaný hypertextový odkaz" xfId="214" builtinId="9" hidden="1"/>
    <cellStyle name="Sledovaný hypertextový odkaz" xfId="216" builtinId="9" hidden="1"/>
    <cellStyle name="Sledovaný hypertextový odkaz" xfId="218" builtinId="9" hidden="1"/>
    <cellStyle name="Sledovaný hypertextový odkaz" xfId="220" builtinId="9" hidden="1"/>
    <cellStyle name="Sledovaný hypertextový odkaz" xfId="222" builtinId="9" hidden="1"/>
    <cellStyle name="Sledovaný hypertextový odkaz" xfId="224" builtinId="9" hidden="1"/>
    <cellStyle name="Sledovaný hypertextový odkaz" xfId="226" builtinId="9" hidden="1"/>
    <cellStyle name="Sledovaný hypertextový odkaz" xfId="228" builtinId="9" hidden="1"/>
    <cellStyle name="Sledovaný hypertextový odkaz" xfId="230" builtinId="9" hidden="1"/>
    <cellStyle name="Sledovaný hypertextový odkaz" xfId="232" builtinId="9" hidden="1"/>
    <cellStyle name="Sledovaný hypertextový odkaz" xfId="234" builtinId="9" hidden="1"/>
    <cellStyle name="Sledovaný hypertextový odkaz" xfId="236" builtinId="9" hidden="1"/>
    <cellStyle name="Sledovaný hypertextový odkaz" xfId="238" builtinId="9" hidden="1"/>
    <cellStyle name="Sledovaný hypertextový odkaz" xfId="240" builtinId="9" hidden="1"/>
    <cellStyle name="Sledovaný hypertextový odkaz" xfId="242" builtinId="9" hidden="1"/>
    <cellStyle name="Sledovaný hypertextový odkaz" xfId="244" builtinId="9" hidden="1"/>
    <cellStyle name="Sledovaný hypertextový odkaz" xfId="246" builtinId="9" hidden="1"/>
    <cellStyle name="Sledovaný hypertextový odkaz" xfId="248" builtinId="9" hidden="1"/>
    <cellStyle name="Sledovaný hypertextový odkaz" xfId="250" builtinId="9" hidden="1"/>
    <cellStyle name="Sledovaný hypertextový odkaz" xfId="252" builtinId="9" hidden="1"/>
    <cellStyle name="Sledovaný hypertextový odkaz" xfId="254" builtinId="9" hidden="1"/>
    <cellStyle name="Sledovaný hypertextový odkaz" xfId="256" builtinId="9" hidden="1"/>
    <cellStyle name="Sledovaný hypertextový odkaz" xfId="258" builtinId="9" hidden="1"/>
    <cellStyle name="Sledovaný hypertextový odkaz" xfId="260" builtinId="9" hidden="1"/>
    <cellStyle name="Sledovaný hypertextový odkaz" xfId="262" builtinId="9" hidden="1"/>
    <cellStyle name="Sledovaný hypertextový odkaz" xfId="264" builtinId="9" hidden="1"/>
    <cellStyle name="Sledovaný hypertextový odkaz" xfId="266" builtinId="9" hidden="1"/>
    <cellStyle name="Sledovaný hypertextový odkaz" xfId="268" builtinId="9" hidden="1"/>
    <cellStyle name="Sledovaný hypertextový odkaz" xfId="270" builtinId="9" hidden="1"/>
    <cellStyle name="Sledovaný hypertextový odkaz" xfId="272" builtinId="9" hidden="1"/>
    <cellStyle name="Sledovaný hypertextový odkaz" xfId="274" builtinId="9" hidden="1"/>
    <cellStyle name="Sledovaný hypertextový odkaz" xfId="276" builtinId="9" hidden="1"/>
    <cellStyle name="Sledovaný hypertextový odkaz" xfId="278" builtinId="9" hidden="1"/>
    <cellStyle name="Sledovaný hypertextový odkaz" xfId="280" builtinId="9" hidden="1"/>
    <cellStyle name="Sledovaný hypertextový odkaz" xfId="282" builtinId="9" hidden="1"/>
    <cellStyle name="Sledovaný hypertextový odkaz" xfId="284" builtinId="9" hidden="1"/>
    <cellStyle name="Sledovaný hypertextový odkaz" xfId="286" builtinId="9" hidden="1"/>
    <cellStyle name="Sledovaný hypertextový odkaz" xfId="288" builtinId="9" hidden="1"/>
    <cellStyle name="Sledovaný hypertextový odkaz" xfId="290" builtinId="9" hidden="1"/>
    <cellStyle name="Sledovaný hypertextový odkaz" xfId="292" builtinId="9" hidden="1"/>
    <cellStyle name="Sledovaný hypertextový odkaz" xfId="294" builtinId="9" hidden="1"/>
    <cellStyle name="Sledovaný hypertextový odkaz" xfId="296" builtinId="9" hidden="1"/>
    <cellStyle name="Sledovaný hypertextový odkaz" xfId="298" builtinId="9" hidden="1"/>
    <cellStyle name="Sledovaný hypertextový odkaz" xfId="300" builtinId="9" hidden="1"/>
    <cellStyle name="Sledovaný hypertextový odkaz" xfId="302" builtinId="9" hidden="1"/>
    <cellStyle name="Sledovaný hypertextový odkaz" xfId="304" builtinId="9" hidden="1"/>
    <cellStyle name="Sledovaný hypertextový odkaz" xfId="306" builtinId="9" hidden="1"/>
    <cellStyle name="Sledovaný hypertextový odkaz" xfId="308" builtinId="9" hidden="1"/>
    <cellStyle name="Sledovaný hypertextový odkaz" xfId="310" builtinId="9" hidden="1"/>
    <cellStyle name="Sledovaný hypertextový odkaz" xfId="312" builtinId="9" hidden="1"/>
    <cellStyle name="Sledovaný hypertextový odkaz" xfId="314" builtinId="9" hidden="1"/>
    <cellStyle name="Sledovaný hypertextový odkaz" xfId="316" builtinId="9" hidden="1"/>
    <cellStyle name="Sledovaný hypertextový odkaz" xfId="318" builtinId="9" hidden="1"/>
    <cellStyle name="Sledovaný hypertextový odkaz" xfId="320" builtinId="9" hidden="1"/>
    <cellStyle name="Sledovaný hypertextový odkaz" xfId="322" builtinId="9" hidden="1"/>
    <cellStyle name="Sledovaný hypertextový odkaz" xfId="324" builtinId="9" hidden="1"/>
    <cellStyle name="Sledovaný hypertextový odkaz" xfId="326" builtinId="9" hidden="1"/>
    <cellStyle name="Sledovaný hypertextový odkaz" xfId="328" builtinId="9" hidden="1"/>
    <cellStyle name="Sledovaný hypertextový odkaz" xfId="330" builtinId="9" hidden="1"/>
    <cellStyle name="Sledovaný hypertextový odkaz" xfId="332" builtinId="9" hidden="1"/>
    <cellStyle name="Sledovaný hypertextový odkaz" xfId="334" builtinId="9" hidden="1"/>
    <cellStyle name="Sledovaný hypertextový odkaz" xfId="336" builtinId="9" hidden="1"/>
    <cellStyle name="Sledovaný hypertextový odkaz" xfId="338" builtinId="9" hidden="1"/>
    <cellStyle name="Sledovaný hypertextový odkaz" xfId="340" builtinId="9" hidden="1"/>
    <cellStyle name="Sledovaný hypertextový odkaz" xfId="342" builtinId="9" hidden="1"/>
    <cellStyle name="Sledovaný hypertextový odkaz" xfId="344" builtinId="9" hidden="1"/>
    <cellStyle name="Sledovaný hypertextový odkaz" xfId="346" builtinId="9" hidden="1"/>
    <cellStyle name="Sledovaný hypertextový odkaz" xfId="348" builtinId="9" hidden="1"/>
    <cellStyle name="Sledovaný hypertextový odkaz" xfId="350" builtinId="9" hidden="1"/>
    <cellStyle name="Sledovaný hypertextový odkaz" xfId="352" builtinId="9" hidden="1"/>
    <cellStyle name="Sledovaný hypertextový odkaz" xfId="354" builtinId="9" hidden="1"/>
    <cellStyle name="Sledovaný hypertextový odkaz" xfId="356" builtinId="9" hidden="1"/>
    <cellStyle name="Sledovaný hypertextový odkaz" xfId="358" builtinId="9" hidden="1"/>
    <cellStyle name="Sledovaný hypertextový odkaz" xfId="360" builtinId="9" hidden="1"/>
    <cellStyle name="Sledovaný hypertextový odkaz" xfId="362" builtinId="9" hidden="1"/>
    <cellStyle name="Sledovaný hypertextový odkaz" xfId="364" builtinId="9" hidden="1"/>
    <cellStyle name="Sledovaný hypertextový odkaz" xfId="366" builtinId="9" hidden="1"/>
    <cellStyle name="Sledovaný hypertextový odkaz" xfId="368" builtinId="9" hidden="1"/>
    <cellStyle name="Sledovaný hypertextový odkaz" xfId="370" builtinId="9" hidden="1"/>
    <cellStyle name="Sledovaný hypertextový odkaz" xfId="372" builtinId="9" hidden="1"/>
    <cellStyle name="Sledovaný hypertextový odkaz" xfId="374" builtinId="9" hidden="1"/>
    <cellStyle name="Sledovaný hypertextový odkaz" xfId="376" builtinId="9" hidden="1"/>
    <cellStyle name="Sledovaný hypertextový odkaz" xfId="378" builtinId="9" hidden="1"/>
    <cellStyle name="Sledovaný hypertextový odkaz" xfId="380" builtinId="9" hidden="1"/>
    <cellStyle name="Sledovaný hypertextový odkaz" xfId="382" builtinId="9" hidden="1"/>
    <cellStyle name="Sledovaný hypertextový odkaz" xfId="384" builtinId="9" hidden="1"/>
    <cellStyle name="Sledovaný hypertextový odkaz" xfId="386" builtinId="9" hidden="1"/>
    <cellStyle name="Sledovaný hypertextový odkaz" xfId="388" builtinId="9" hidden="1"/>
    <cellStyle name="Sledovaný hypertextový odkaz" xfId="390" builtinId="9" hidden="1"/>
    <cellStyle name="Sledovaný hypertextový odkaz" xfId="392" builtinId="9" hidden="1"/>
    <cellStyle name="Sledovaný hypertextový odkaz" xfId="394" builtinId="9" hidden="1"/>
    <cellStyle name="Sledovaný hypertextový odkaz" xfId="396" builtinId="9" hidden="1"/>
    <cellStyle name="Sledovaný hypertextový odkaz" xfId="398" builtinId="9" hidden="1"/>
    <cellStyle name="Sledovaný hypertextový odkaz" xfId="400" builtinId="9" hidden="1"/>
    <cellStyle name="Sledovaný hypertextový odkaz" xfId="402" builtinId="9" hidden="1"/>
    <cellStyle name="Sledovaný hypertextový odkaz" xfId="404" builtinId="9" hidden="1"/>
    <cellStyle name="Sledovaný hypertextový odkaz" xfId="406" builtinId="9" hidden="1"/>
    <cellStyle name="Sledovaný hypertextový odkaz" xfId="408" builtinId="9" hidden="1"/>
    <cellStyle name="Sledovaný hypertextový odkaz" xfId="410" builtinId="9" hidden="1"/>
    <cellStyle name="Sledovaný hypertextový odkaz" xfId="412" builtinId="9" hidden="1"/>
    <cellStyle name="Sledovaný hypertextový odkaz" xfId="414" builtinId="9" hidden="1"/>
    <cellStyle name="Sledovaný hypertextový odkaz" xfId="416" builtinId="9" hidden="1"/>
    <cellStyle name="Sledovaný hypertextový odkaz" xfId="418" builtinId="9" hidden="1"/>
    <cellStyle name="Sledovaný hypertextový odkaz" xfId="420" builtinId="9" hidden="1"/>
    <cellStyle name="Sledovaný hypertextový odkaz" xfId="422" builtinId="9" hidden="1"/>
    <cellStyle name="Sledovaný hypertextový odkaz" xfId="424" builtinId="9" hidden="1"/>
    <cellStyle name="Sledovaný hypertextový odkaz" xfId="426" builtinId="9" hidden="1"/>
    <cellStyle name="Sledovaný hypertextový odkaz" xfId="428" builtinId="9" hidden="1"/>
    <cellStyle name="Sledovaný hypertextový odkaz" xfId="430" builtinId="9" hidden="1"/>
    <cellStyle name="Sledovaný hypertextový odkaz" xfId="432" builtinId="9" hidden="1"/>
    <cellStyle name="Sledovaný hypertextový odkaz" xfId="434" builtinId="9" hidden="1"/>
    <cellStyle name="Sledovaný hypertextový odkaz" xfId="436" builtinId="9" hidden="1"/>
    <cellStyle name="Sledovaný hypertextový odkaz" xfId="438" builtinId="9" hidden="1"/>
    <cellStyle name="Sledovaný hypertextový odkaz" xfId="440" builtinId="9" hidden="1"/>
    <cellStyle name="Sledovaný hypertextový odkaz" xfId="442" builtinId="9" hidden="1"/>
    <cellStyle name="Sledovaný hypertextový odkaz" xfId="444" builtinId="9" hidden="1"/>
    <cellStyle name="Sledovaný hypertextový odkaz" xfId="446" builtinId="9" hidden="1"/>
    <cellStyle name="Sledovaný hypertextový odkaz" xfId="448" builtinId="9" hidden="1"/>
    <cellStyle name="Sledovaný hypertextový odkaz" xfId="450" builtinId="9" hidden="1"/>
    <cellStyle name="Sledovaný hypertextový odkaz" xfId="452" builtinId="9" hidden="1"/>
    <cellStyle name="Sledovaný hypertextový odkaz" xfId="454" builtinId="9" hidden="1"/>
    <cellStyle name="Sledovaný hypertextový odkaz" xfId="456" builtinId="9" hidden="1"/>
    <cellStyle name="Sledovaný hypertextový odkaz" xfId="458" builtinId="9" hidden="1"/>
    <cellStyle name="Sledovaný hypertextový odkaz" xfId="460" builtinId="9" hidden="1"/>
    <cellStyle name="Sledovaný hypertextový odkaz" xfId="462" builtinId="9" hidden="1"/>
    <cellStyle name="Sledovaný hypertextový odkaz" xfId="464" builtinId="9" hidden="1"/>
    <cellStyle name="Sledovaný hypertextový odkaz" xfId="466" builtinId="9" hidden="1"/>
    <cellStyle name="Sledovaný hypertextový odkaz" xfId="468" builtinId="9" hidden="1"/>
    <cellStyle name="Sledovaný hypertextový odkaz" xfId="470" builtinId="9" hidden="1"/>
    <cellStyle name="Sledovaný hypertextový odkaz" xfId="472" builtinId="9" hidden="1"/>
    <cellStyle name="Sledovaný hypertextový odkaz" xfId="474" builtinId="9" hidden="1"/>
    <cellStyle name="Sledovaný hypertextový odkaz" xfId="476" builtinId="9" hidden="1"/>
    <cellStyle name="Sledovaný hypertextový odkaz" xfId="478" builtinId="9" hidden="1"/>
    <cellStyle name="Sledovaný hypertextový odkaz" xfId="480" builtinId="9" hidden="1"/>
    <cellStyle name="Sledovaný hypertextový odkaz" xfId="482" builtinId="9" hidden="1"/>
    <cellStyle name="Sledovaný hypertextový odkaz" xfId="484" builtinId="9" hidden="1"/>
    <cellStyle name="Sledovaný hypertextový odkaz" xfId="486" builtinId="9" hidden="1"/>
    <cellStyle name="Sledovaný hypertextový odkaz" xfId="488" builtinId="9" hidden="1"/>
    <cellStyle name="Sledovaný hypertextový odkaz" xfId="490" builtinId="9" hidden="1"/>
    <cellStyle name="Sledovaný hypertextový odkaz" xfId="492" builtinId="9" hidden="1"/>
    <cellStyle name="Sledovaný hypertextový odkaz" xfId="494" builtinId="9" hidden="1"/>
    <cellStyle name="Sledovaný hypertextový odkaz" xfId="496" builtinId="9" hidden="1"/>
    <cellStyle name="Sledovaný hypertextový odkaz" xfId="498" builtinId="9" hidden="1"/>
    <cellStyle name="Sledovaný hypertextový odkaz" xfId="500" builtinId="9" hidden="1"/>
    <cellStyle name="Sledovaný hypertextový odkaz" xfId="502" builtinId="9" hidden="1"/>
    <cellStyle name="Sledovaný hypertextový odkaz" xfId="504" builtinId="9" hidden="1"/>
    <cellStyle name="Sledovaný hypertextový odkaz" xfId="506" builtinId="9" hidden="1"/>
    <cellStyle name="Sledovaný hypertextový odkaz" xfId="508" builtinId="9" hidden="1"/>
    <cellStyle name="Sledovaný hypertextový odkaz" xfId="510" builtinId="9" hidden="1"/>
    <cellStyle name="Sledovaný hypertextový odkaz" xfId="512" builtinId="9" hidden="1"/>
    <cellStyle name="Sledovaný hypertextový odkaz" xfId="514" builtinId="9" hidden="1"/>
    <cellStyle name="Sledovaný hypertextový odkaz" xfId="516" builtinId="9" hidden="1"/>
    <cellStyle name="Sledovaný hypertextový odkaz" xfId="518" builtinId="9" hidden="1"/>
    <cellStyle name="Sledovaný hypertextový odkaz" xfId="520" builtinId="9" hidden="1"/>
    <cellStyle name="Sledovaný hypertextový odkaz" xfId="522" builtinId="9" hidden="1"/>
    <cellStyle name="Sledovaný hypertextový odkaz" xfId="524" builtinId="9" hidden="1"/>
    <cellStyle name="Sledovaný hypertextový odkaz" xfId="526" builtinId="9" hidden="1"/>
    <cellStyle name="Sledovaný hypertextový odkaz" xfId="528" builtinId="9" hidden="1"/>
    <cellStyle name="Sledovaný hypertextový odkaz" xfId="530" builtinId="9" hidden="1"/>
    <cellStyle name="Sledovaný hypertextový odkaz" xfId="532" builtinId="9" hidden="1"/>
    <cellStyle name="Sledovaný hypertextový odkaz" xfId="534" builtinId="9" hidden="1"/>
    <cellStyle name="Sledovaný hypertextový odkaz" xfId="536" builtinId="9" hidden="1"/>
    <cellStyle name="Sledovaný hypertextový odkaz" xfId="538" builtinId="9" hidden="1"/>
    <cellStyle name="Sledovaný hypertextový odkaz" xfId="540" builtinId="9" hidden="1"/>
    <cellStyle name="Sledovaný hypertextový odkaz" xfId="542" builtinId="9" hidden="1"/>
    <cellStyle name="Sledovaný hypertextový odkaz" xfId="544" builtinId="9" hidden="1"/>
    <cellStyle name="Sledovaný hypertextový odkaz" xfId="546" builtinId="9" hidden="1"/>
    <cellStyle name="Sledovaný hypertextový odkaz" xfId="548" builtinId="9" hidden="1"/>
    <cellStyle name="Sledovaný hypertextový odkaz" xfId="550" builtinId="9" hidden="1"/>
    <cellStyle name="Sledovaný hypertextový odkaz" xfId="552" builtinId="9" hidden="1"/>
    <cellStyle name="Sledovaný hypertextový odkaz" xfId="554" builtinId="9" hidden="1"/>
    <cellStyle name="Sledovaný hypertextový odkaz" xfId="556" builtinId="9" hidden="1"/>
    <cellStyle name="Sledovaný hypertextový odkaz" xfId="558" builtinId="9" hidden="1"/>
    <cellStyle name="Sledovaný hypertextový odkaz" xfId="560" builtinId="9" hidden="1"/>
    <cellStyle name="Sledovaný hypertextový odkaz" xfId="562" builtinId="9" hidden="1"/>
    <cellStyle name="Sledovaný hypertextový odkaz" xfId="564" builtinId="9" hidden="1"/>
    <cellStyle name="Sledovaný hypertextový odkaz" xfId="566" builtinId="9" hidden="1"/>
    <cellStyle name="Sledovaný hypertextový odkaz" xfId="568" builtinId="9" hidden="1"/>
    <cellStyle name="Sledovaný hypertextový odkaz" xfId="570" builtinId="9" hidden="1"/>
    <cellStyle name="Sledovaný hypertextový odkaz" xfId="572" builtinId="9" hidden="1"/>
    <cellStyle name="Sledovaný hypertextový odkaz" xfId="574" builtinId="9" hidden="1"/>
    <cellStyle name="Sledovaný hypertextový odkaz" xfId="576" builtinId="9" hidden="1"/>
    <cellStyle name="Sledovaný hypertextový odkaz" xfId="588" builtinId="9" hidden="1"/>
    <cellStyle name="Sledovaný hypertextový odkaz" xfId="590" builtinId="9" hidden="1"/>
    <cellStyle name="Sledovaný hypertextový odkaz" xfId="592" builtinId="9" hidden="1"/>
    <cellStyle name="Sledovaný hypertextový odkaz" xfId="594" builtinId="9" hidden="1"/>
    <cellStyle name="Sledovaný hypertextový odkaz" xfId="596" builtinId="9" hidden="1"/>
    <cellStyle name="Sledovaný hypertextový odkaz" xfId="598" builtinId="9" hidden="1"/>
    <cellStyle name="Sledovaný hypertextový odkaz" xfId="600" builtinId="9" hidden="1"/>
    <cellStyle name="Sledovaný hypertextový odkaz" xfId="602" builtinId="9" hidden="1"/>
    <cellStyle name="Sledovaný hypertextový odkaz" xfId="604" builtinId="9" hidden="1"/>
    <cellStyle name="Sledovaný hypertextový odkaz" xfId="606" builtinId="9" hidden="1"/>
    <cellStyle name="Sledovaný hypertextový odkaz" xfId="608" builtinId="9" hidden="1"/>
    <cellStyle name="Sledovaný hypertextový odkaz" xfId="610" builtinId="9" hidden="1"/>
    <cellStyle name="Sledovaný hypertextový odkaz" xfId="612" builtinId="9" hidden="1"/>
    <cellStyle name="Sledovaný hypertextový odkaz" xfId="614" builtinId="9" hidden="1"/>
    <cellStyle name="Sledovaný hypertextový odkaz" xfId="616" builtinId="9" hidden="1"/>
    <cellStyle name="Sledovaný hypertextový odkaz" xfId="618" builtinId="9" hidden="1"/>
    <cellStyle name="Sledovaný hypertextový odkaz" xfId="620" builtinId="9" hidden="1"/>
    <cellStyle name="Sledovaný hypertextový odkaz" xfId="622" builtinId="9" hidden="1"/>
    <cellStyle name="Sledovaný hypertextový odkaz" xfId="624" builtinId="9" hidden="1"/>
    <cellStyle name="Sledovaný hypertextový odkaz" xfId="626" builtinId="9" hidden="1"/>
    <cellStyle name="Sledovaný hypertextový odkaz" xfId="628" builtinId="9" hidden="1"/>
    <cellStyle name="Sledovaný hypertextový odkaz" xfId="630" builtinId="9" hidden="1"/>
    <cellStyle name="Sledovaný hypertextový odkaz" xfId="632" builtinId="9" hidden="1"/>
    <cellStyle name="Sledovaný hypertextový odkaz" xfId="634" builtinId="9" hidden="1"/>
    <cellStyle name="Sledovaný hypertextový odkaz" xfId="636" builtinId="9" hidden="1"/>
    <cellStyle name="Sledovaný hypertextový odkaz" xfId="638" builtinId="9" hidden="1"/>
    <cellStyle name="Sledovaný hypertextový odkaz" xfId="640" builtinId="9" hidden="1"/>
    <cellStyle name="Sledovaný hypertextový odkaz" xfId="642" builtinId="9" hidden="1"/>
    <cellStyle name="Sledovaný hypertextový odkaz" xfId="644" builtinId="9" hidden="1"/>
    <cellStyle name="Sledovaný hypertextový odkaz" xfId="646" builtinId="9" hidden="1"/>
    <cellStyle name="Sledovaný hypertextový odkaz" xfId="648" builtinId="9" hidden="1"/>
    <cellStyle name="Sledovaný hypertextový odkaz" xfId="650" builtinId="9" hidden="1"/>
    <cellStyle name="Sledovaný hypertextový odkaz" xfId="652" builtinId="9" hidden="1"/>
    <cellStyle name="Sledovaný hypertextový odkaz" xfId="654" builtinId="9" hidden="1"/>
    <cellStyle name="Sledovaný hypertextový odkaz" xfId="656" builtinId="9" hidden="1"/>
    <cellStyle name="Sledovaný hypertextový odkaz" xfId="658" builtinId="9" hidden="1"/>
    <cellStyle name="Sledovaný hypertextový odkaz" xfId="660" builtinId="9" hidden="1"/>
    <cellStyle name="Sledovaný hypertextový odkaz" xfId="662" builtinId="9" hidden="1"/>
    <cellStyle name="Sledovaný hypertextový odkaz" xfId="664" builtinId="9" hidden="1"/>
    <cellStyle name="Sledovaný hypertextový odkaz" xfId="666" builtinId="9" hidden="1"/>
    <cellStyle name="Sledovaný hypertextový odkaz" xfId="668" builtinId="9" hidden="1"/>
    <cellStyle name="Sledovaný hypertextový odkaz" xfId="670" builtinId="9" hidden="1"/>
    <cellStyle name="Sledovaný hypertextový odkaz" xfId="672" builtinId="9" hidden="1"/>
    <cellStyle name="Sledovaný hypertextový odkaz" xfId="674" builtinId="9" hidden="1"/>
    <cellStyle name="Sledovaný hypertextový odkaz" xfId="676" builtinId="9" hidden="1"/>
    <cellStyle name="Sledovaný hypertextový odkaz" xfId="678" builtinId="9" hidden="1"/>
    <cellStyle name="Sledovaný hypertextový odkaz" xfId="680" builtinId="9" hidden="1"/>
    <cellStyle name="Sledovaný hypertextový odkaz" xfId="682" builtinId="9" hidden="1"/>
    <cellStyle name="Sledovaný hypertextový odkaz" xfId="684" builtinId="9" hidden="1"/>
    <cellStyle name="Sledovaný hypertextový odkaz" xfId="686" builtinId="9" hidden="1"/>
    <cellStyle name="Sledovaný hypertextový odkaz" xfId="688" builtinId="9" hidden="1"/>
    <cellStyle name="Sledovaný hypertextový odkaz" xfId="690" builtinId="9" hidden="1"/>
    <cellStyle name="Sledovaný hypertextový odkaz" xfId="692" builtinId="9" hidden="1"/>
    <cellStyle name="Sledovaný hypertextový odkaz" xfId="694" builtinId="9" hidden="1"/>
    <cellStyle name="Sledovaný hypertextový odkaz" xfId="696" builtinId="9" hidden="1"/>
    <cellStyle name="Sledovaný hypertextový odkaz" xfId="698" builtinId="9" hidden="1"/>
    <cellStyle name="Sledovaný hypertextový odkaz" xfId="700" builtinId="9" hidden="1"/>
    <cellStyle name="Sledovaný hypertextový odkaz" xfId="702" builtinId="9" hidden="1"/>
    <cellStyle name="Sledovaný hypertextový odkaz" xfId="704" builtinId="9" hidden="1"/>
    <cellStyle name="Sledovaný hypertextový odkaz" xfId="706" builtinId="9" hidden="1"/>
    <cellStyle name="Sledovaný hypertextový odkaz" xfId="708" builtinId="9" hidden="1"/>
    <cellStyle name="Sledovaný hypertextový odkaz" xfId="710" builtinId="9" hidden="1"/>
    <cellStyle name="Sledovaný hypertextový odkaz" xfId="712" builtinId="9" hidden="1"/>
    <cellStyle name="Sledovaný hypertextový odkaz" xfId="714" builtinId="9" hidden="1"/>
    <cellStyle name="Sledovaný hypertextový odkaz" xfId="716" builtinId="9" hidden="1"/>
    <cellStyle name="Sledovaný hypertextový odkaz" xfId="718" builtinId="9" hidden="1"/>
    <cellStyle name="Sledovaný hypertextový odkaz" xfId="720" builtinId="9" hidden="1"/>
    <cellStyle name="Sledovaný hypertextový odkaz" xfId="722" builtinId="9" hidden="1"/>
    <cellStyle name="Sledovaný hypertextový odkaz" xfId="724" builtinId="9" hidden="1"/>
    <cellStyle name="Sledovaný hypertextový odkaz" xfId="726" builtinId="9" hidden="1"/>
    <cellStyle name="Sledovaný hypertextový odkaz" xfId="728" builtinId="9" hidden="1"/>
    <cellStyle name="Sledovaný hypertextový odkaz" xfId="731" builtinId="9" hidden="1"/>
    <cellStyle name="Sledovaný hypertextový odkaz" xfId="733" builtinId="9" hidden="1"/>
    <cellStyle name="Sledovaný hypertextový odkaz" xfId="735" builtinId="9" hidden="1"/>
    <cellStyle name="Sledovaný hypertextový odkaz" xfId="737" builtinId="9" hidden="1"/>
    <cellStyle name="Sledovaný hypertextový odkaz" xfId="739" builtinId="9" hidden="1"/>
    <cellStyle name="Sledovaný hypertextový odkaz" xfId="741" builtinId="9" hidden="1"/>
    <cellStyle name="Sledovaný hypertextový odkaz" xfId="743" builtinId="9" hidden="1"/>
    <cellStyle name="Sledovaný hypertextový odkaz" xfId="745" builtinId="9" hidden="1"/>
    <cellStyle name="Sledovaný hypertextový odkaz" xfId="747" builtinId="9" hidden="1"/>
    <cellStyle name="Sledovaný hypertextový odkaz" xfId="749" builtinId="9" hidden="1"/>
    <cellStyle name="Sledovaný hypertextový odkaz" xfId="751" builtinId="9" hidden="1"/>
    <cellStyle name="Sledovaný hypertextový odkaz" xfId="753" builtinId="9" hidden="1"/>
    <cellStyle name="Sledovaný hypertextový odkaz" xfId="755" builtinId="9" hidden="1"/>
    <cellStyle name="Sledovaný hypertextový odkaz" xfId="757" builtinId="9" hidden="1"/>
    <cellStyle name="Sledovaný hypertextový odkaz" xfId="759" builtinId="9" hidden="1"/>
    <cellStyle name="Sledovaný hypertextový odkaz" xfId="761" builtinId="9" hidden="1"/>
    <cellStyle name="Sledovaný hypertextový odkaz" xfId="763" builtinId="9" hidden="1"/>
    <cellStyle name="Sledovaný hypertextový odkaz" xfId="765" builtinId="9" hidden="1"/>
    <cellStyle name="Sledovaný hypertextový odkaz" xfId="767" builtinId="9" hidden="1"/>
    <cellStyle name="Sledovaný hypertextový odkaz" xfId="769" builtinId="9" hidden="1"/>
    <cellStyle name="Sledovaný hypertextový odkaz" xfId="771" builtinId="9" hidden="1"/>
    <cellStyle name="Sledovaný hypertextový odkaz" xfId="773" builtinId="9" hidden="1"/>
    <cellStyle name="Sledovaný hypertextový odkaz" xfId="775" builtinId="9" hidden="1"/>
    <cellStyle name="Sledovaný hypertextový odkaz" xfId="777" builtinId="9" hidden="1"/>
    <cellStyle name="Sledovaný hypertextový odkaz" xfId="779" builtinId="9" hidden="1"/>
    <cellStyle name="Sledovaný hypertextový odkaz" xfId="781" builtinId="9" hidden="1"/>
    <cellStyle name="Sledovaný hypertextový odkaz" xfId="783" builtinId="9" hidden="1"/>
    <cellStyle name="Sledovaný hypertextový odkaz" xfId="785" builtinId="9" hidden="1"/>
    <cellStyle name="Sledovaný hypertextový odkaz" xfId="787" builtinId="9" hidden="1"/>
    <cellStyle name="Sledovaný hypertextový odkaz" xfId="789" builtinId="9" hidden="1"/>
    <cellStyle name="Sledovaný hypertextový odkaz" xfId="791" builtinId="9" hidden="1"/>
    <cellStyle name="Sledovaný hypertextový odkaz" xfId="793" builtinId="9" hidden="1"/>
    <cellStyle name="Sledovaný hypertextový odkaz" xfId="795" builtinId="9" hidden="1"/>
    <cellStyle name="Sledovaný hypertextový odkaz" xfId="797" builtinId="9" hidden="1"/>
    <cellStyle name="Sledovaný hypertextový odkaz" xfId="799" builtinId="9" hidden="1"/>
    <cellStyle name="Sledovaný hypertextový odkaz" xfId="801" builtinId="9" hidden="1"/>
    <cellStyle name="Sledovaný hypertextový odkaz" xfId="803" builtinId="9" hidden="1"/>
    <cellStyle name="Sledovaný hypertextový odkaz" xfId="805" builtinId="9" hidden="1"/>
    <cellStyle name="Sledovaný hypertextový odkaz" xfId="807" builtinId="9" hidden="1"/>
    <cellStyle name="Sledovaný hypertextový odkaz" xfId="809" builtinId="9" hidden="1"/>
    <cellStyle name="Sledovaný hypertextový odkaz" xfId="811" builtinId="9" hidden="1"/>
    <cellStyle name="Sledovaný hypertextový odkaz" xfId="813" builtinId="9" hidden="1"/>
    <cellStyle name="Sledovaný hypertextový odkaz" xfId="815" builtinId="9" hidden="1"/>
    <cellStyle name="Sledovaný hypertextový odkaz" xfId="817" builtinId="9" hidden="1"/>
    <cellStyle name="Sledovaný hypertextový odkaz" xfId="819" builtinId="9" hidden="1"/>
    <cellStyle name="Sledovaný hypertextový odkaz" xfId="821" builtinId="9" hidden="1"/>
    <cellStyle name="Sledovaný hypertextový odkaz" xfId="823" builtinId="9" hidden="1"/>
    <cellStyle name="Sledovaný hypertextový odkaz" xfId="825" builtinId="9" hidden="1"/>
    <cellStyle name="Sledovaný hypertextový odkaz" xfId="827" builtinId="9" hidden="1"/>
    <cellStyle name="Sledovaný hypertextový odkaz" xfId="829" builtinId="9" hidden="1"/>
    <cellStyle name="Sledovaný hypertextový odkaz" xfId="831" builtinId="9" hidden="1"/>
    <cellStyle name="Sledovaný hypertextový odkaz" xfId="833" builtinId="9" hidden="1"/>
    <cellStyle name="Sledovaný hypertextový odkaz" xfId="835" builtinId="9" hidden="1"/>
    <cellStyle name="Sledovaný hypertextový odkaz" xfId="837" builtinId="9" hidden="1"/>
    <cellStyle name="Sledovaný hypertextový odkaz" xfId="839" builtinId="9" hidden="1"/>
    <cellStyle name="Sledovaný hypertextový odkaz" xfId="841" builtinId="9" hidden="1"/>
    <cellStyle name="Sledovaný hypertextový odkaz" xfId="843" builtinId="9" hidden="1"/>
    <cellStyle name="Sledovaný hypertextový odkaz" xfId="845" builtinId="9" hidden="1"/>
    <cellStyle name="Sledovaný hypertextový odkaz" xfId="847" builtinId="9" hidden="1"/>
    <cellStyle name="Sledovaný hypertextový odkaz" xfId="849" builtinId="9" hidden="1"/>
    <cellStyle name="Sledovaný hypertextový odkaz" xfId="851" builtinId="9" hidden="1"/>
    <cellStyle name="Sledovaný hypertextový odkaz" xfId="853" builtinId="9" hidden="1"/>
    <cellStyle name="Sledovaný hypertextový odkaz" xfId="855" builtinId="9" hidden="1"/>
    <cellStyle name="Sledovaný hypertextový odkaz" xfId="857" builtinId="9" hidden="1"/>
    <cellStyle name="Sledovaný hypertextový odkaz" xfId="859" builtinId="9" hidden="1"/>
    <cellStyle name="Sledovaný hypertextový odkaz" xfId="861" builtinId="9" hidden="1"/>
    <cellStyle name="Sledovaný hypertextový odkaz" xfId="863" builtinId="9" hidden="1"/>
    <cellStyle name="Sledovaný hypertextový odkaz" xfId="865" builtinId="9" hidden="1"/>
    <cellStyle name="Sledovaný hypertextový odkaz" xfId="867" builtinId="9" hidden="1"/>
    <cellStyle name="Sledovaný hypertextový odkaz" xfId="869" builtinId="9" hidden="1"/>
    <cellStyle name="Sledovaný hypertextový odkaz" xfId="871" builtinId="9" hidden="1"/>
    <cellStyle name="Sledovaný hypertextový odkaz" xfId="873" builtinId="9" hidden="1"/>
    <cellStyle name="Sledovaný hypertextový odkaz" xfId="875" builtinId="9" hidden="1"/>
    <cellStyle name="Sledovaný hypertextový odkaz" xfId="877" builtinId="9" hidden="1"/>
    <cellStyle name="Sledovaný hypertextový odkaz" xfId="879" builtinId="9" hidden="1"/>
    <cellStyle name="Sledovaný hypertextový odkaz" xfId="881" builtinId="9" hidden="1"/>
    <cellStyle name="Sledovaný hypertextový odkaz" xfId="883" builtinId="9" hidden="1"/>
    <cellStyle name="Sledovaný hypertextový odkaz" xfId="885" builtinId="9" hidden="1"/>
    <cellStyle name="Sledovaný hypertextový odkaz" xfId="887" builtinId="9" hidden="1"/>
    <cellStyle name="Sledovaný hypertextový odkaz" xfId="889" builtinId="9" hidden="1"/>
    <cellStyle name="Sledovaný hypertextový odkaz" xfId="891" builtinId="9" hidden="1"/>
    <cellStyle name="Sledovaný hypertextový odkaz" xfId="893" builtinId="9" hidden="1"/>
    <cellStyle name="Sledovaný hypertextový odkaz" xfId="895" builtinId="9" hidden="1"/>
    <cellStyle name="Sledovaný hypertextový odkaz" xfId="897" builtinId="9" hidden="1"/>
    <cellStyle name="Sledovaný hypertextový odkaz" xfId="899" builtinId="9" hidden="1"/>
    <cellStyle name="Sledovaný hypertextový odkaz" xfId="901" builtinId="9" hidden="1"/>
    <cellStyle name="Sledovaný hypertextový odkaz" xfId="903" builtinId="9" hidden="1"/>
    <cellStyle name="Sledovaný hypertextový odkaz" xfId="905" builtinId="9" hidden="1"/>
    <cellStyle name="Sledovaný hypertextový odkaz" xfId="907" builtinId="9" hidden="1"/>
    <cellStyle name="Sledovaný hypertextový odkaz" xfId="909" builtinId="9" hidden="1"/>
    <cellStyle name="Sledovaný hypertextový odkaz" xfId="911" builtinId="9" hidden="1"/>
    <cellStyle name="Sledovaný hypertextový odkaz" xfId="913" builtinId="9" hidden="1"/>
    <cellStyle name="Sledovaný hypertextový odkaz" xfId="915" builtinId="9" hidden="1"/>
    <cellStyle name="Sledovaný hypertextový odkaz" xfId="917" builtinId="9" hidden="1"/>
    <cellStyle name="Sledovaný hypertextový odkaz" xfId="919" builtinId="9" hidden="1"/>
    <cellStyle name="Sledovaný hypertextový odkaz" xfId="921" builtinId="9" hidden="1"/>
    <cellStyle name="Sledovaný hypertextový odkaz" xfId="923" builtinId="9" hidden="1"/>
    <cellStyle name="Sledovaný hypertextový odkaz" xfId="925" builtinId="9" hidden="1"/>
    <cellStyle name="Sledovaný hypertextový odkaz" xfId="927" builtinId="9" hidden="1"/>
    <cellStyle name="Sledovaný hypertextový odkaz" xfId="929" builtinId="9" hidden="1"/>
    <cellStyle name="Sledovaný hypertextový odkaz" xfId="931" builtinId="9" hidden="1"/>
    <cellStyle name="Sledovaný hypertextový odkaz" xfId="933" builtinId="9" hidden="1"/>
    <cellStyle name="Sledovaný hypertextový odkaz" xfId="935" builtinId="9" hidden="1"/>
    <cellStyle name="Sledovaný hypertextový odkaz" xfId="937" builtinId="9" hidden="1"/>
    <cellStyle name="Sledovaný hypertextový odkaz" xfId="939" builtinId="9" hidden="1"/>
    <cellStyle name="Sledovaný hypertextový odkaz" xfId="941" builtinId="9" hidden="1"/>
    <cellStyle name="Sledovaný hypertextový odkaz" xfId="943" builtinId="9" hidden="1"/>
    <cellStyle name="Sledovaný hypertextový odkaz" xfId="945" builtinId="9" hidden="1"/>
    <cellStyle name="Sledovaný hypertextový odkaz" xfId="947" builtinId="9" hidden="1"/>
    <cellStyle name="Sledovaný hypertextový odkaz" xfId="949" builtinId="9" hidden="1"/>
    <cellStyle name="Sledovaný hypertextový odkaz" xfId="951" builtinId="9" hidden="1"/>
    <cellStyle name="Sledovaný hypertextový odkaz" xfId="953" builtinId="9" hidden="1"/>
    <cellStyle name="Sledovaný hypertextový odkaz" xfId="955" builtinId="9" hidden="1"/>
    <cellStyle name="Sledovaný hypertextový odkaz" xfId="957" builtinId="9" hidden="1"/>
    <cellStyle name="Sledovaný hypertextový odkaz" xfId="959" builtinId="9" hidden="1"/>
    <cellStyle name="Sledovaný hypertextový odkaz" xfId="961" builtinId="9" hidden="1"/>
    <cellStyle name="Sledovaný hypertextový odkaz" xfId="963" builtinId="9" hidden="1"/>
    <cellStyle name="Sledovaný hypertextový odkaz" xfId="965" builtinId="9" hidden="1"/>
    <cellStyle name="Sledovaný hypertextový odkaz" xfId="967" builtinId="9" hidden="1"/>
    <cellStyle name="Sledovaný hypertextový odkaz" xfId="969" builtinId="9" hidden="1"/>
    <cellStyle name="Sledovaný hypertextový odkaz" xfId="971" builtinId="9" hidden="1"/>
    <cellStyle name="Sledovaný hypertextový odkaz" xfId="973" builtinId="9" hidden="1"/>
    <cellStyle name="Sledovaný hypertextový odkaz" xfId="975" builtinId="9" hidden="1"/>
    <cellStyle name="Sledovaný hypertextový odkaz" xfId="977" builtinId="9" hidden="1"/>
    <cellStyle name="Sledovaný hypertextový odkaz" xfId="979" builtinId="9" hidden="1"/>
    <cellStyle name="Sledovaný hypertextový odkaz" xfId="981" builtinId="9" hidden="1"/>
    <cellStyle name="Sledovaný hypertextový odkaz" xfId="983" builtinId="9" hidden="1"/>
    <cellStyle name="Sledovaný hypertextový odkaz" xfId="985" builtinId="9" hidden="1"/>
    <cellStyle name="Sledovaný hypertextový odkaz" xfId="987" builtinId="9" hidden="1"/>
    <cellStyle name="Sledovaný hypertextový odkaz" xfId="989" builtinId="9" hidden="1"/>
    <cellStyle name="Sledovaný hypertextový odkaz" xfId="991" builtinId="9" hidden="1"/>
    <cellStyle name="Sledovaný hypertextový odkaz" xfId="993" builtinId="9" hidden="1"/>
    <cellStyle name="Sledovaný hypertextový odkaz" xfId="995" builtinId="9" hidden="1"/>
    <cellStyle name="Sledovaný hypertextový odkaz" xfId="997" builtinId="9" hidden="1"/>
    <cellStyle name="Sledovaný hypertextový odkaz" xfId="999" builtinId="9" hidden="1"/>
    <cellStyle name="Sledovaný hypertextový odkaz" xfId="1001" builtinId="9" hidden="1"/>
    <cellStyle name="Sledovaný hypertextový odkaz" xfId="1003" builtinId="9" hidden="1"/>
    <cellStyle name="Sledovaný hypertextový odkaz" xfId="1005" builtinId="9" hidden="1"/>
    <cellStyle name="Sledovaný hypertextový odkaz" xfId="1007" builtinId="9" hidden="1"/>
    <cellStyle name="Sledovaný hypertextový odkaz" xfId="1009" builtinId="9" hidden="1"/>
    <cellStyle name="Sledovaný hypertextový odkaz" xfId="1011" builtinId="9" hidden="1"/>
    <cellStyle name="Sledovaný hypertextový odkaz" xfId="1013" builtinId="9" hidden="1"/>
    <cellStyle name="Sledovaný hypertextový odkaz" xfId="1015" builtinId="9" hidden="1"/>
    <cellStyle name="Sledovaný hypertextový odkaz" xfId="1017" builtinId="9" hidden="1"/>
    <cellStyle name="Sledovaný hypertextový odkaz" xfId="1019" builtinId="9" hidden="1"/>
    <cellStyle name="Sledovaný hypertextový odkaz" xfId="1021" builtinId="9" hidden="1"/>
    <cellStyle name="Sledovaný hypertextový odkaz" xfId="1023" builtinId="9" hidden="1"/>
    <cellStyle name="Sledovaný hypertextový odkaz" xfId="1025" builtinId="9" hidden="1"/>
    <cellStyle name="Sledovaný hypertextový odkaz" xfId="1027" builtinId="9" hidden="1"/>
    <cellStyle name="Sledovaný hypertextový odkaz" xfId="1029" builtinId="9" hidden="1"/>
    <cellStyle name="Sledovaný hypertextový odkaz" xfId="1031" builtinId="9" hidden="1"/>
    <cellStyle name="Sledovaný hypertextový odkaz" xfId="1033" builtinId="9" hidden="1"/>
    <cellStyle name="Sledovaný hypertextový odkaz" xfId="1035" builtinId="9" hidden="1"/>
    <cellStyle name="Sledovaný hypertextový odkaz" xfId="1037" builtinId="9" hidden="1"/>
    <cellStyle name="Sledovaný hypertextový odkaz" xfId="1039" builtinId="9" hidden="1"/>
    <cellStyle name="Sledovaný hypertextový odkaz" xfId="1041" builtinId="9" hidden="1"/>
    <cellStyle name="Sledovaný hypertextový odkaz" xfId="1043" builtinId="9" hidden="1"/>
    <cellStyle name="Sledovaný hypertextový odkaz" xfId="1045" builtinId="9" hidden="1"/>
    <cellStyle name="Sledovaný hypertextový odkaz" xfId="1047" builtinId="9" hidden="1"/>
    <cellStyle name="Sledovaný hypertextový odkaz" xfId="1049" builtinId="9" hidden="1"/>
    <cellStyle name="Sledovaný hypertextový odkaz" xfId="1051" builtinId="9" hidden="1"/>
    <cellStyle name="Sledovaný hypertextový odkaz" xfId="1053" builtinId="9" hidden="1"/>
    <cellStyle name="Sledovaný hypertextový odkaz" xfId="1055" builtinId="9" hidden="1"/>
    <cellStyle name="Sledovaný hypertextový odkaz" xfId="1057" builtinId="9" hidden="1"/>
    <cellStyle name="Sledovaný hypertextový odkaz" xfId="1059" builtinId="9" hidden="1"/>
    <cellStyle name="Sledovaný hypertextový odkaz" xfId="1061" builtinId="9" hidden="1"/>
    <cellStyle name="Sledovaný hypertextový odkaz" xfId="1063" builtinId="9" hidden="1"/>
    <cellStyle name="Sledovaný hypertextový odkaz" xfId="1065" builtinId="9" hidden="1"/>
    <cellStyle name="Sledovaný hypertextový odkaz" xfId="1067" builtinId="9" hidden="1"/>
    <cellStyle name="Sledovaný hypertextový odkaz" xfId="1069" builtinId="9" hidden="1"/>
    <cellStyle name="Sledovaný hypertextový odkaz" xfId="1071" builtinId="9" hidden="1"/>
    <cellStyle name="Sledovaný hypertextový odkaz" xfId="1073" builtinId="9" hidden="1"/>
    <cellStyle name="Sledovaný hypertextový odkaz" xfId="1075" builtinId="9" hidden="1"/>
    <cellStyle name="Sledovaný hypertextový odkaz" xfId="1077" builtinId="9" hidden="1"/>
    <cellStyle name="Sledovaný hypertextový odkaz" xfId="1079" builtinId="9" hidden="1"/>
    <cellStyle name="Sledovaný hypertextový odkaz" xfId="1081" builtinId="9" hidden="1"/>
    <cellStyle name="Sledovaný hypertextový odkaz" xfId="1083" builtinId="9" hidden="1"/>
    <cellStyle name="Sledovaný hypertextový odkaz" xfId="1085" builtinId="9" hidden="1"/>
    <cellStyle name="Sledovaný hypertextový odkaz" xfId="1087" builtinId="9" hidden="1"/>
    <cellStyle name="Sledovaný hypertextový odkaz" xfId="1089" builtinId="9" hidden="1"/>
    <cellStyle name="Sledovaný hypertextový odkaz" xfId="1091" builtinId="9" hidden="1"/>
    <cellStyle name="Sledovaný hypertextový odkaz" xfId="1093" builtinId="9" hidden="1"/>
    <cellStyle name="Sledovaný hypertextový odkaz" xfId="1095" builtinId="9" hidden="1"/>
    <cellStyle name="Sledovaný hypertextový odkaz" xfId="1097" builtinId="9" hidden="1"/>
    <cellStyle name="Sledovaný hypertextový odkaz" xfId="1099" builtinId="9" hidden="1"/>
    <cellStyle name="Sledovaný hypertextový odkaz" xfId="1101" builtinId="9" hidden="1"/>
    <cellStyle name="Sledovaný hypertextový odkaz" xfId="1103" builtinId="9" hidden="1"/>
    <cellStyle name="Sledovaný hypertextový odkaz" xfId="1105" builtinId="9" hidden="1"/>
    <cellStyle name="Sledovaný hypertextový odkaz" xfId="1107" builtinId="9" hidden="1"/>
    <cellStyle name="Sledovaný hypertextový odkaz" xfId="1109" builtinId="9" hidden="1"/>
    <cellStyle name="Sledovaný hypertextový odkaz" xfId="1111" builtinId="9" hidden="1"/>
    <cellStyle name="Sledovaný hypertextový odkaz" xfId="1113" builtinId="9" hidden="1"/>
    <cellStyle name="Sledovaný hypertextový odkaz" xfId="1115" builtinId="9" hidden="1"/>
    <cellStyle name="Sledovaný hypertextový odkaz" xfId="1117" builtinId="9" hidden="1"/>
    <cellStyle name="Sledovaný hypertextový odkaz" xfId="1119" builtinId="9" hidden="1"/>
    <cellStyle name="Sledovaný hypertextový odkaz" xfId="1121" builtinId="9" hidden="1"/>
    <cellStyle name="Sledovaný hypertextový odkaz" xfId="1123" builtinId="9" hidden="1"/>
    <cellStyle name="Sledovaný hypertextový odkaz" xfId="1125" builtinId="9" hidden="1"/>
    <cellStyle name="Sledovaný hypertextový odkaz" xfId="1127" builtinId="9" hidden="1"/>
    <cellStyle name="Sledovaný hypertextový odkaz" xfId="1129" builtinId="9" hidden="1"/>
    <cellStyle name="Sledovaný hypertextový odkaz" xfId="1131" builtinId="9" hidden="1"/>
    <cellStyle name="Sledovaný hypertextový odkaz" xfId="1133" builtinId="9" hidden="1"/>
    <cellStyle name="Sledovaný hypertextový odkaz" xfId="1135" builtinId="9" hidden="1"/>
    <cellStyle name="Sledovaný hypertextový odkaz" xfId="1137" builtinId="9" hidden="1"/>
    <cellStyle name="Sledovaný hypertextový odkaz" xfId="1139" builtinId="9" hidden="1"/>
    <cellStyle name="Sledovaný hypertextový odkaz" xfId="1141" builtinId="9" hidden="1"/>
    <cellStyle name="Sledovaný hypertextový odkaz" xfId="1143" builtinId="9" hidden="1"/>
    <cellStyle name="Sledovaný hypertextový odkaz" xfId="1145" builtinId="9" hidden="1"/>
    <cellStyle name="Sledovaný hypertextový odkaz" xfId="1147" builtinId="9" hidden="1"/>
    <cellStyle name="Sledovaný hypertextový odkaz" xfId="1149" builtinId="9" hidden="1"/>
    <cellStyle name="Sledovaný hypertextový odkaz" xfId="1151" builtinId="9" hidden="1"/>
    <cellStyle name="Sledovaný hypertextový odkaz" xfId="1153" builtinId="9" hidden="1"/>
    <cellStyle name="Sledovaný hypertextový odkaz" xfId="1155" builtinId="9" hidden="1"/>
    <cellStyle name="Sledovaný hypertextový odkaz" xfId="1157" builtinId="9" hidden="1"/>
    <cellStyle name="Sledovaný hypertextový odkaz" xfId="1159" builtinId="9" hidden="1"/>
    <cellStyle name="Sledovaný hypertextový odkaz" xfId="1161" builtinId="9" hidden="1"/>
    <cellStyle name="Sledovaný hypertextový odkaz" xfId="1163" builtinId="9" hidden="1"/>
    <cellStyle name="Sledovaný hypertextový odkaz" xfId="1165" builtinId="9" hidden="1"/>
    <cellStyle name="Sledovaný hypertextový odkaz" xfId="1167" builtinId="9" hidden="1"/>
    <cellStyle name="Sledovaný hypertextový odkaz" xfId="1169" builtinId="9" hidden="1"/>
    <cellStyle name="Sledovaný hypertextový odkaz" xfId="1171" builtinId="9" hidden="1"/>
    <cellStyle name="Sledovaný hypertextový odkaz" xfId="1173" builtinId="9" hidden="1"/>
    <cellStyle name="Sledovaný hypertextový odkaz" xfId="1175" builtinId="9" hidden="1"/>
    <cellStyle name="Sledovaný hypertextový odkaz" xfId="1177" builtinId="9" hidden="1"/>
    <cellStyle name="Sledovaný hypertextový odkaz" xfId="1179" builtinId="9" hidden="1"/>
    <cellStyle name="Sledovaný hypertextový odkaz" xfId="1181" builtinId="9" hidden="1"/>
    <cellStyle name="Sledovaný hypertextový odkaz" xfId="1183" builtinId="9" hidden="1"/>
    <cellStyle name="Sledovaný hypertextový odkaz" xfId="1185" builtinId="9" hidden="1"/>
    <cellStyle name="Sledovaný hypertextový odkaz" xfId="1187" builtinId="9" hidden="1"/>
    <cellStyle name="Sledovaný hypertextový odkaz" xfId="1189" builtinId="9" hidden="1"/>
    <cellStyle name="Sledovaný hypertextový odkaz" xfId="1191" builtinId="9" hidden="1"/>
    <cellStyle name="Sledovaný hypertextový odkaz" xfId="1193" builtinId="9" hidden="1"/>
    <cellStyle name="Sledovaný hypertextový odkaz" xfId="1195" builtinId="9" hidden="1"/>
    <cellStyle name="Sledovaný hypertextový odkaz" xfId="1197" builtinId="9" hidden="1"/>
    <cellStyle name="Sledovaný hypertextový odkaz" xfId="1199" builtinId="9" hidden="1"/>
    <cellStyle name="Sledovaný hypertextový odkaz" xfId="1201" builtinId="9" hidden="1"/>
    <cellStyle name="Sledovaný hypertextový odkaz" xfId="1203" builtinId="9" hidden="1"/>
    <cellStyle name="Sledovaný hypertextový odkaz" xfId="1205" builtinId="9" hidden="1"/>
    <cellStyle name="Sledovaný hypertextový odkaz" xfId="1207" builtinId="9" hidden="1"/>
    <cellStyle name="Sledovaný hypertextový odkaz" xfId="1209" builtinId="9" hidden="1"/>
    <cellStyle name="Sledovaný hypertextový odkaz" xfId="1211" builtinId="9" hidden="1"/>
    <cellStyle name="Sledovaný hypertextový odkaz" xfId="1213" builtinId="9" hidden="1"/>
    <cellStyle name="Sledovaný hypertextový odkaz" xfId="1215" builtinId="9" hidden="1"/>
    <cellStyle name="Sledovaný hypertextový odkaz" xfId="1217" builtinId="9" hidden="1"/>
    <cellStyle name="Sledovaný hypertextový odkaz" xfId="1219" builtinId="9" hidden="1"/>
    <cellStyle name="Sledovaný hypertextový odkaz" xfId="1221" builtinId="9" hidden="1"/>
    <cellStyle name="Sledovaný hypertextový odkaz" xfId="1223" builtinId="9" hidden="1"/>
    <cellStyle name="Sledovaný hypertextový odkaz" xfId="1225" builtinId="9" hidden="1"/>
    <cellStyle name="Sledovaný hypertextový odkaz" xfId="1227" builtinId="9" hidden="1"/>
    <cellStyle name="Sledovaný hypertextový odkaz" xfId="1229" builtinId="9" hidden="1"/>
    <cellStyle name="Sledovaný hypertextový odkaz" xfId="1231" builtinId="9" hidden="1"/>
    <cellStyle name="Sledovaný hypertextový odkaz" xfId="1233" builtinId="9" hidden="1"/>
    <cellStyle name="Sledovaný hypertextový odkaz" xfId="1235" builtinId="9" hidden="1"/>
    <cellStyle name="Sledovaný hypertextový odkaz" xfId="1237" builtinId="9" hidden="1"/>
    <cellStyle name="Sledovaný hypertextový odkaz" xfId="1239" builtinId="9" hidden="1"/>
    <cellStyle name="Sledovaný hypertextový odkaz" xfId="1241" builtinId="9" hidden="1"/>
    <cellStyle name="Sledovaný hypertextový odkaz" xfId="1243" builtinId="9" hidden="1"/>
    <cellStyle name="Sledovaný hypertextový odkaz" xfId="1245" builtinId="9" hidden="1"/>
    <cellStyle name="Sledovaný hypertextový odkaz" xfId="1247" builtinId="9" hidden="1"/>
    <cellStyle name="Sledovaný hypertextový odkaz" xfId="1249" builtinId="9" hidden="1"/>
    <cellStyle name="Sledovaný hypertextový odkaz" xfId="1251" builtinId="9" hidden="1"/>
    <cellStyle name="Sledovaný hypertextový odkaz" xfId="1253" builtinId="9" hidden="1"/>
    <cellStyle name="Sledovaný hypertextový odkaz" xfId="1255" builtinId="9" hidden="1"/>
    <cellStyle name="Sledovaný hypertextový odkaz" xfId="1257" builtinId="9" hidden="1"/>
    <cellStyle name="Sledovaný hypertextový odkaz" xfId="1259" builtinId="9" hidden="1"/>
    <cellStyle name="Sledovaný hypertextový odkaz" xfId="1261" builtinId="9" hidden="1"/>
    <cellStyle name="Sledovaný hypertextový odkaz" xfId="1263" builtinId="9" hidden="1"/>
    <cellStyle name="Sledovaný hypertextový odkaz" xfId="1265" builtinId="9" hidden="1"/>
    <cellStyle name="Sledovaný hypertextový odkaz" xfId="1267" builtinId="9" hidden="1"/>
    <cellStyle name="Sledovaný hypertextový odkaz" xfId="1269" builtinId="9" hidden="1"/>
    <cellStyle name="Sledovaný hypertextový odkaz" xfId="1271" builtinId="9" hidden="1"/>
    <cellStyle name="Sledovaný hypertextový odkaz" xfId="1273" builtinId="9" hidden="1"/>
    <cellStyle name="Sledovaný hypertextový odkaz" xfId="1275" builtinId="9" hidden="1"/>
    <cellStyle name="Sledovaný hypertextový odkaz" xfId="1277" builtinId="9" hidden="1"/>
    <cellStyle name="Sledovaný hypertextový odkaz" xfId="1279" builtinId="9" hidden="1"/>
    <cellStyle name="Sledovaný hypertextový odkaz" xfId="1281" builtinId="9" hidden="1"/>
    <cellStyle name="Sledovaný hypertextový odkaz" xfId="1283" builtinId="9" hidden="1"/>
    <cellStyle name="Sledovaný hypertextový odkaz" xfId="1285" builtinId="9" hidden="1"/>
    <cellStyle name="Sledovaný hypertextový odkaz" xfId="1287" builtinId="9" hidden="1"/>
    <cellStyle name="Sledovaný hypertextový odkaz" xfId="1289" builtinId="9" hidden="1"/>
    <cellStyle name="Sledovaný hypertextový odkaz" xfId="1291" builtinId="9" hidden="1"/>
    <cellStyle name="Sledovaný hypertextový odkaz" xfId="1293" builtinId="9" hidden="1"/>
    <cellStyle name="Sledovaný hypertextový odkaz" xfId="1295" builtinId="9" hidden="1"/>
    <cellStyle name="Sledovaný hypertextový odkaz" xfId="1297" builtinId="9" hidden="1"/>
    <cellStyle name="Sledovaný hypertextový odkaz" xfId="1299" builtinId="9" hidden="1"/>
    <cellStyle name="Sledovaný hypertextový odkaz" xfId="1301" builtinId="9" hidden="1"/>
    <cellStyle name="Sledovaný hypertextový odkaz" xfId="1303" builtinId="9" hidden="1"/>
    <cellStyle name="Sledovaný hypertextový odkaz" xfId="1305" builtinId="9" hidden="1"/>
    <cellStyle name="Sledovaný hypertextový odkaz" xfId="1307" builtinId="9" hidden="1"/>
    <cellStyle name="Sledovaný hypertextový odkaz" xfId="1309" builtinId="9" hidden="1"/>
    <cellStyle name="Sledovaný hypertextový odkaz" xfId="1311" builtinId="9" hidden="1"/>
    <cellStyle name="Sledovaný hypertextový odkaz" xfId="1313" builtinId="9" hidden="1"/>
    <cellStyle name="Sledovaný hypertextový odkaz" xfId="1315" builtinId="9" hidden="1"/>
    <cellStyle name="Sledovaný hypertextový odkaz" xfId="1317" builtinId="9" hidden="1"/>
    <cellStyle name="Sledovaný hypertextový odkaz" xfId="1319" builtinId="9" hidden="1"/>
    <cellStyle name="Sledovaný hypertextový odkaz" xfId="1321" builtinId="9" hidden="1"/>
    <cellStyle name="Sledovaný hypertextový odkaz" xfId="1323" builtinId="9" hidden="1"/>
    <cellStyle name="Sledovaný hypertextový odkaz" xfId="1325" builtinId="9" hidden="1"/>
    <cellStyle name="Sledovaný hypertextový odkaz" xfId="1327" builtinId="9" hidden="1"/>
    <cellStyle name="Sledovaný hypertextový odkaz" xfId="1329" builtinId="9" hidden="1"/>
    <cellStyle name="Sledovaný hypertextový odkaz" xfId="1331" builtinId="9" hidden="1"/>
    <cellStyle name="Sledovaný hypertextový odkaz" xfId="1333" builtinId="9" hidden="1"/>
    <cellStyle name="Sledovaný hypertextový odkaz" xfId="1335" builtinId="9" hidden="1"/>
    <cellStyle name="Sledovaný hypertextový odkaz" xfId="1337" builtinId="9" hidden="1"/>
    <cellStyle name="Sledovaný hypertextový odkaz" xfId="1339" builtinId="9" hidden="1"/>
    <cellStyle name="Sledovaný hypertextový odkaz" xfId="1341" builtinId="9" hidden="1"/>
    <cellStyle name="Sledovaný hypertextový odkaz" xfId="1343" builtinId="9" hidden="1"/>
    <cellStyle name="Sledovaný hypertextový odkaz" xfId="1345" builtinId="9" hidden="1"/>
    <cellStyle name="Sledovaný hypertextový odkaz" xfId="1347" builtinId="9" hidden="1"/>
    <cellStyle name="Sledovaný hypertextový odkaz" xfId="1349" builtinId="9" hidden="1"/>
    <cellStyle name="Sledovaný hypertextový odkaz" xfId="1351" builtinId="9" hidden="1"/>
    <cellStyle name="Sledovaný hypertextový odkaz" xfId="1353" builtinId="9" hidden="1"/>
    <cellStyle name="Sledovaný hypertextový odkaz" xfId="1355" builtinId="9" hidden="1"/>
    <cellStyle name="Sledovaný hypertextový odkaz" xfId="1357" builtinId="9" hidden="1"/>
    <cellStyle name="Sledovaný hypertextový odkaz" xfId="1359" builtinId="9" hidden="1"/>
    <cellStyle name="Sledovaný hypertextový odkaz" xfId="1361" builtinId="9" hidden="1"/>
    <cellStyle name="Sledovaný hypertextový odkaz" xfId="1363" builtinId="9" hidden="1"/>
    <cellStyle name="Sledovaný hypertextový odkaz" xfId="1365" builtinId="9" hidden="1"/>
    <cellStyle name="Sledovaný hypertextový odkaz" xfId="1367" builtinId="9" hidden="1"/>
    <cellStyle name="Sledovaný hypertextový odkaz" xfId="1369" builtinId="9" hidden="1"/>
    <cellStyle name="Sledovaný hypertextový odkaz" xfId="1371" builtinId="9" hidden="1"/>
    <cellStyle name="Sledovaný hypertextový odkaz" xfId="1373" builtinId="9" hidden="1"/>
    <cellStyle name="Sledovaný hypertextový odkaz" xfId="1375" builtinId="9" hidden="1"/>
    <cellStyle name="Sledovaný hypertextový odkaz" xfId="1377" builtinId="9" hidden="1"/>
    <cellStyle name="Sledovaný hypertextový odkaz" xfId="1379" builtinId="9" hidden="1"/>
    <cellStyle name="Sledovaný hypertextový odkaz" xfId="1381" builtinId="9" hidden="1"/>
    <cellStyle name="Sledovaný hypertextový odkaz" xfId="1383" builtinId="9" hidden="1"/>
    <cellStyle name="Sledovaný hypertextový odkaz" xfId="1385" builtinId="9" hidden="1"/>
    <cellStyle name="Sledovaný hypertextový odkaz" xfId="1387" builtinId="9" hidden="1"/>
    <cellStyle name="Sledovaný hypertextový odkaz" xfId="1389" builtinId="9" hidden="1"/>
    <cellStyle name="Sledovaný hypertextový odkaz" xfId="1391" builtinId="9" hidden="1"/>
    <cellStyle name="Sledovaný hypertextový odkaz" xfId="1393" builtinId="9" hidden="1"/>
    <cellStyle name="Sledovaný hypertextový odkaz" xfId="1395" builtinId="9" hidden="1"/>
    <cellStyle name="Sledovaný hypertextový odkaz" xfId="1397" builtinId="9" hidden="1"/>
    <cellStyle name="Sledovaný hypertextový odkaz" xfId="1399" builtinId="9" hidden="1"/>
    <cellStyle name="Sledovaný hypertextový odkaz" xfId="1401" builtinId="9" hidden="1"/>
    <cellStyle name="Sledovaný hypertextový odkaz" xfId="1403" builtinId="9" hidden="1"/>
    <cellStyle name="Sledovaný hypertextový odkaz" xfId="1405" builtinId="9" hidden="1"/>
    <cellStyle name="Sledovaný hypertextový odkaz" xfId="1407" builtinId="9" hidden="1"/>
    <cellStyle name="Sledovaný hypertextový odkaz" xfId="1409" builtinId="9" hidden="1"/>
    <cellStyle name="Sledovaný hypertextový odkaz" xfId="1411" builtinId="9" hidden="1"/>
    <cellStyle name="Sledovaný hypertextový odkaz" xfId="1413" builtinId="9" hidden="1"/>
    <cellStyle name="Sledovaný hypertextový odkaz" xfId="1415" builtinId="9" hidden="1"/>
    <cellStyle name="Sledovaný hypertextový odkaz" xfId="1417" builtinId="9" hidden="1"/>
    <cellStyle name="Sledovaný hypertextový odkaz" xfId="1419" builtinId="9" hidden="1"/>
    <cellStyle name="Sledovaný hypertextový odkaz" xfId="1421" builtinId="9" hidden="1"/>
    <cellStyle name="Sledovaný hypertextový odkaz" xfId="1423" builtinId="9" hidden="1"/>
    <cellStyle name="Sledovaný hypertextový odkaz" xfId="1425" builtinId="9" hidden="1"/>
    <cellStyle name="Sledovaný hypertextový odkaz" xfId="1427" builtinId="9" hidden="1"/>
    <cellStyle name="Sledovaný hypertextový odkaz" xfId="1429" builtinId="9" hidden="1"/>
    <cellStyle name="Sledovaný hypertextový odkaz" xfId="1431" builtinId="9" hidden="1"/>
    <cellStyle name="Sledovaný hypertextový odkaz" xfId="1433" builtinId="9" hidden="1"/>
    <cellStyle name="Sledovaný hypertextový odkaz" xfId="1435" builtinId="9" hidden="1"/>
    <cellStyle name="Sledovaný hypertextový odkaz" xfId="1437" builtinId="9" hidden="1"/>
    <cellStyle name="Sledovaný hypertextový odkaz" xfId="1439" builtinId="9" hidden="1"/>
    <cellStyle name="Sledovaný hypertextový odkaz" xfId="1441" builtinId="9" hidden="1"/>
    <cellStyle name="Sledovaný hypertextový odkaz" xfId="1443" builtinId="9" hidden="1"/>
    <cellStyle name="Sledovaný hypertextový odkaz" xfId="1445" builtinId="9" hidden="1"/>
    <cellStyle name="Sledovaný hypertextový odkaz" xfId="1447" builtinId="9" hidden="1"/>
    <cellStyle name="Sledovaný hypertextový odkaz" xfId="1449" builtinId="9" hidden="1"/>
    <cellStyle name="Sledovaný hypertextový odkaz" xfId="1451" builtinId="9" hidden="1"/>
    <cellStyle name="Sledovaný hypertextový odkaz" xfId="1453" builtinId="9" hidden="1"/>
    <cellStyle name="Sledovaný hypertextový odkaz" xfId="1455" builtinId="9" hidden="1"/>
    <cellStyle name="Sledovaný hypertextový odkaz" xfId="1457" builtinId="9" hidden="1"/>
    <cellStyle name="Sledovaný hypertextový odkaz" xfId="1459" builtinId="9" hidden="1"/>
    <cellStyle name="Sledovaný hypertextový odkaz" xfId="1461" builtinId="9" hidden="1"/>
    <cellStyle name="Sledovaný hypertextový odkaz" xfId="1463" builtinId="9" hidden="1"/>
    <cellStyle name="Sledovaný hypertextový odkaz" xfId="1465" builtinId="9" hidden="1"/>
    <cellStyle name="Sledovaný hypertextový odkaz" xfId="1467" builtinId="9" hidden="1"/>
    <cellStyle name="Sledovaný hypertextový odkaz" xfId="1469" builtinId="9" hidden="1"/>
    <cellStyle name="Sledovaný hypertextový odkaz" xfId="1471" builtinId="9" hidden="1"/>
    <cellStyle name="Sledovaný hypertextový odkaz" xfId="1473" builtinId="9" hidden="1"/>
    <cellStyle name="Sledovaný hypertextový odkaz" xfId="1475" builtinId="9" hidden="1"/>
    <cellStyle name="Sledovaný hypertextový odkaz" xfId="1477" builtinId="9" hidden="1"/>
    <cellStyle name="Sledovaný hypertextový odkaz" xfId="1479" builtinId="9" hidden="1"/>
    <cellStyle name="Sledovaný hypertextový odkaz" xfId="1481" builtinId="9" hidden="1"/>
    <cellStyle name="Sledovaný hypertextový odkaz" xfId="1483" builtinId="9" hidden="1"/>
    <cellStyle name="Sledovaný hypertextový odkaz" xfId="1485" builtinId="9" hidden="1"/>
    <cellStyle name="Sledovaný hypertextový odkaz" xfId="1487" builtinId="9" hidden="1"/>
    <cellStyle name="Sledovaný hypertextový odkaz" xfId="1489" builtinId="9" hidden="1"/>
    <cellStyle name="Sledovaný hypertextový odkaz" xfId="1491" builtinId="9" hidden="1"/>
    <cellStyle name="Sledovaný hypertextový odkaz" xfId="1493" builtinId="9" hidden="1"/>
    <cellStyle name="Sledovaný hypertextový odkaz" xfId="1495" builtinId="9" hidden="1"/>
    <cellStyle name="Sledovaný hypertextový odkaz" xfId="1497" builtinId="9" hidden="1"/>
    <cellStyle name="Sledovaný hypertextový odkaz" xfId="1499" builtinId="9" hidden="1"/>
    <cellStyle name="Sledovaný hypertextový odkaz" xfId="1501" builtinId="9" hidden="1"/>
    <cellStyle name="Sledovaný hypertextový odkaz" xfId="1503" builtinId="9" hidden="1"/>
    <cellStyle name="Sledovaný hypertextový odkaz" xfId="1505" builtinId="9" hidden="1"/>
    <cellStyle name="Sledovaný hypertextový odkaz" xfId="1507" builtinId="9" hidden="1"/>
    <cellStyle name="Sledovaný hypertextový odkaz" xfId="1509" builtinId="9" hidden="1"/>
    <cellStyle name="Sledovaný hypertextový odkaz" xfId="1511" builtinId="9" hidden="1"/>
    <cellStyle name="Sledovaný hypertextový odkaz" xfId="1513" builtinId="9" hidden="1"/>
    <cellStyle name="Sledovaný hypertextový odkaz" xfId="1515" builtinId="9" hidden="1"/>
    <cellStyle name="Sledovaný hypertextový odkaz" xfId="1517" builtinId="9" hidden="1"/>
    <cellStyle name="Sledovaný hypertextový odkaz" xfId="1519" builtinId="9" hidden="1"/>
    <cellStyle name="Sledovaný hypertextový odkaz" xfId="1521" builtinId="9" hidden="1"/>
    <cellStyle name="Sledovaný hypertextový odkaz" xfId="1523" builtinId="9" hidden="1"/>
    <cellStyle name="Sledovaný hypertextový odkaz" xfId="1525" builtinId="9" hidden="1"/>
    <cellStyle name="Sledovaný hypertextový odkaz" xfId="1527" builtinId="9" hidden="1"/>
    <cellStyle name="Sledovaný hypertextový odkaz" xfId="1529" builtinId="9" hidden="1"/>
    <cellStyle name="Sledovaný hypertextový odkaz" xfId="1531" builtinId="9" hidden="1"/>
    <cellStyle name="Sledovaný hypertextový odkaz" xfId="1533" builtinId="9" hidden="1"/>
    <cellStyle name="Sledovaný hypertextový odkaz" xfId="1535" builtinId="9" hidden="1"/>
    <cellStyle name="Sledovaný hypertextový odkaz" xfId="1537" builtinId="9" hidden="1"/>
    <cellStyle name="Sledovaný hypertextový odkaz" xfId="1539" builtinId="9" hidden="1"/>
    <cellStyle name="Sledovaný hypertextový odkaz" xfId="1541" builtinId="9" hidden="1"/>
    <cellStyle name="Sledovaný hypertextový odkaz" xfId="1543" builtinId="9" hidden="1"/>
    <cellStyle name="Sledovaný hypertextový odkaz" xfId="1545" builtinId="9" hidden="1"/>
    <cellStyle name="Sledovaný hypertextový odkaz" xfId="1547" builtinId="9" hidden="1"/>
    <cellStyle name="Sledovaný hypertextový odkaz" xfId="1549" builtinId="9" hidden="1"/>
    <cellStyle name="Sledovaný hypertextový odkaz" xfId="1551" builtinId="9" hidden="1"/>
    <cellStyle name="Sledovaný hypertextový odkaz" xfId="1553" builtinId="9" hidden="1"/>
    <cellStyle name="Sledovaný hypertextový odkaz" xfId="1555" builtinId="9" hidden="1"/>
    <cellStyle name="Sledovaný hypertextový odkaz" xfId="1557" builtinId="9" hidden="1"/>
    <cellStyle name="Sledovaný hypertextový odkaz" xfId="1559" builtinId="9" hidden="1"/>
    <cellStyle name="Sledovaný hypertextový odkaz" xfId="1561" builtinId="9" hidden="1"/>
    <cellStyle name="Sledovaný hypertextový odkaz" xfId="1563" builtinId="9" hidden="1"/>
    <cellStyle name="Sledovaný hypertextový odkaz" xfId="1565" builtinId="9" hidden="1"/>
    <cellStyle name="Sledovaný hypertextový odkaz" xfId="1567" builtinId="9" hidden="1"/>
    <cellStyle name="Sledovaný hypertextový odkaz" xfId="1569" builtinId="9" hidden="1"/>
    <cellStyle name="Sledovaný hypertextový odkaz" xfId="1571" builtinId="9" hidden="1"/>
    <cellStyle name="Sledovaný hypertextový odkaz" xfId="1573" builtinId="9" hidden="1"/>
    <cellStyle name="Sledovaný hypertextový odkaz" xfId="1575" builtinId="9" hidden="1"/>
    <cellStyle name="Sledovaný hypertextový odkaz" xfId="1577" builtinId="9" hidden="1"/>
    <cellStyle name="Sledovaný hypertextový odkaz" xfId="1579" builtinId="9" hidden="1"/>
    <cellStyle name="Sledovaný hypertextový odkaz" xfId="1581" builtinId="9" hidden="1"/>
    <cellStyle name="Sledovaný hypertextový odkaz" xfId="1583" builtinId="9" hidden="1"/>
    <cellStyle name="Sledovaný hypertextový odkaz" xfId="1585" builtinId="9" hidden="1"/>
    <cellStyle name="Sledovaný hypertextový odkaz" xfId="1587" builtinId="9" hidden="1"/>
    <cellStyle name="Sledovaný hypertextový odkaz" xfId="1589" builtinId="9" hidden="1"/>
    <cellStyle name="Sledovaný hypertextový odkaz" xfId="1591" builtinId="9" hidden="1"/>
    <cellStyle name="Sledovaný hypertextový odkaz" xfId="1593" builtinId="9" hidden="1"/>
    <cellStyle name="Sledovaný hypertextový odkaz" xfId="1595" builtinId="9" hidden="1"/>
    <cellStyle name="Sledovaný hypertextový odkaz" xfId="1597" builtinId="9" hidden="1"/>
    <cellStyle name="Sledovaný hypertextový odkaz" xfId="1599" builtinId="9" hidden="1"/>
    <cellStyle name="Sledovaný hypertextový odkaz" xfId="1601" builtinId="9" hidden="1"/>
    <cellStyle name="Sledovaný hypertextový odkaz" xfId="1603" builtinId="9" hidden="1"/>
    <cellStyle name="Sledovaný hypertextový odkaz" xfId="1605" builtinId="9" hidden="1"/>
    <cellStyle name="Sledovaný hypertextový odkaz" xfId="1607" builtinId="9" hidden="1"/>
    <cellStyle name="Sledovaný hypertextový odkaz" xfId="1609" builtinId="9" hidden="1"/>
    <cellStyle name="Sledovaný hypertextový odkaz" xfId="1611" builtinId="9" hidden="1"/>
    <cellStyle name="Sledovaný hypertextový odkaz" xfId="1613" builtinId="9" hidden="1"/>
    <cellStyle name="Sledovaný hypertextový odkaz" xfId="1615" builtinId="9" hidden="1"/>
    <cellStyle name="Sledovaný hypertextový odkaz" xfId="1617" builtinId="9" hidden="1"/>
    <cellStyle name="Sledovaný hypertextový odkaz" xfId="1619" builtinId="9" hidden="1"/>
    <cellStyle name="Sledovaný hypertextový odkaz" xfId="1621" builtinId="9" hidden="1"/>
    <cellStyle name="Sledovaný hypertextový odkaz" xfId="1623" builtinId="9" hidden="1"/>
    <cellStyle name="Sledovaný hypertextový odkaz" xfId="1625" builtinId="9" hidden="1"/>
    <cellStyle name="Sledovaný hypertextový odkaz" xfId="1627" builtinId="9" hidden="1"/>
    <cellStyle name="Sledovaný hypertextový odkaz" xfId="1629" builtinId="9" hidden="1"/>
    <cellStyle name="Sledovaný hypertextový odkaz" xfId="1631" builtinId="9" hidden="1"/>
    <cellStyle name="Sledovaný hypertextový odkaz" xfId="1633" builtinId="9" hidden="1"/>
    <cellStyle name="Sledovaný hypertextový odkaz" xfId="1635" builtinId="9" hidden="1"/>
    <cellStyle name="Sledovaný hypertextový odkaz" xfId="1637" builtinId="9" hidden="1"/>
    <cellStyle name="Sledovaný hypertextový odkaz" xfId="1639" builtinId="9" hidden="1"/>
    <cellStyle name="Sledovaný hypertextový odkaz" xfId="1641" builtinId="9" hidden="1"/>
    <cellStyle name="Sledovaný hypertextový odkaz" xfId="1643" builtinId="9" hidden="1"/>
    <cellStyle name="Sledovaný hypertextový odkaz" xfId="1645" builtinId="9" hidden="1"/>
    <cellStyle name="Sledovaný hypertextový odkaz" xfId="1647" builtinId="9" hidden="1"/>
    <cellStyle name="Sledovaný hypertextový odkaz" xfId="1649" builtinId="9" hidden="1"/>
    <cellStyle name="Sledovaný hypertextový odkaz" xfId="1651" builtinId="9" hidden="1"/>
    <cellStyle name="Sledovaný hypertextový odkaz" xfId="1653" builtinId="9" hidden="1"/>
    <cellStyle name="Sledovaný hypertextový odkaz" xfId="1655" builtinId="9" hidden="1"/>
    <cellStyle name="Sledovaný hypertextový odkaz" xfId="1657" builtinId="9" hidden="1"/>
    <cellStyle name="Sledovaný hypertextový odkaz" xfId="1659" builtinId="9" hidden="1"/>
    <cellStyle name="Sledovaný hypertextový odkaz" xfId="1661" builtinId="9" hidden="1"/>
    <cellStyle name="Sledovaný hypertextový odkaz" xfId="1663" builtinId="9" hidden="1"/>
    <cellStyle name="Sledovaný hypertextový odkaz" xfId="1665" builtinId="9" hidden="1"/>
    <cellStyle name="Sledovaný hypertextový odkaz" xfId="1667" builtinId="9" hidden="1"/>
    <cellStyle name="Sledovaný hypertextový odkaz" xfId="1669" builtinId="9" hidden="1"/>
    <cellStyle name="Sledovaný hypertextový odkaz" xfId="1671" builtinId="9" hidden="1"/>
    <cellStyle name="Sledovaný hypertextový odkaz" xfId="1673" builtinId="9" hidden="1"/>
    <cellStyle name="Sledovaný hypertextový odkaz" xfId="1675" builtinId="9" hidden="1"/>
    <cellStyle name="Sledovaný hypertextový odkaz" xfId="1677" builtinId="9" hidden="1"/>
    <cellStyle name="Sledovaný hypertextový odkaz" xfId="1679" builtinId="9" hidden="1"/>
    <cellStyle name="Sledovaný hypertextový odkaz" xfId="1681" builtinId="9" hidden="1"/>
    <cellStyle name="Sledovaný hypertextový odkaz" xfId="1683" builtinId="9" hidden="1"/>
    <cellStyle name="Sledovaný hypertextový odkaz" xfId="1685" builtinId="9" hidden="1"/>
    <cellStyle name="Sledovaný hypertextový odkaz" xfId="1687" builtinId="9" hidden="1"/>
    <cellStyle name="Sledovaný hypertextový odkaz" xfId="1689" builtinId="9" hidden="1"/>
    <cellStyle name="Sledovaný hypertextový odkaz" xfId="1691" builtinId="9" hidden="1"/>
    <cellStyle name="Sledovaný hypertextový odkaz" xfId="1693" builtinId="9" hidden="1"/>
    <cellStyle name="Sledovaný hypertextový odkaz" xfId="1695" builtinId="9" hidden="1"/>
    <cellStyle name="Sledovaný hypertextový odkaz" xfId="1697" builtinId="9" hidden="1"/>
    <cellStyle name="Sledovaný hypertextový odkaz" xfId="1699" builtinId="9" hidden="1"/>
    <cellStyle name="Sledovaný hypertextový odkaz" xfId="1704" builtinId="9" hidden="1"/>
    <cellStyle name="Sledovaný hypertextový odkaz" xfId="1706" builtinId="9" hidden="1"/>
    <cellStyle name="Sledovaný hypertextový odkaz" xfId="1708" builtinId="9" hidden="1"/>
    <cellStyle name="Sledovaný hypertextový odkaz" xfId="1710" builtinId="9" hidden="1"/>
    <cellStyle name="Sledovaný hypertextový odkaz" xfId="1712" builtinId="9" hidden="1"/>
    <cellStyle name="Sledovaný hypertextový odkaz" xfId="1714" builtinId="9" hidden="1"/>
    <cellStyle name="Sledovaný hypertextový odkaz" xfId="1716" builtinId="9" hidden="1"/>
    <cellStyle name="Sledovaný hypertextový odkaz" xfId="1718" builtinId="9" hidden="1"/>
    <cellStyle name="Sledovaný hypertextový odkaz" xfId="1720" builtinId="9" hidden="1"/>
    <cellStyle name="Sledovaný hypertextový odkaz" xfId="1722" builtinId="9" hidden="1"/>
    <cellStyle name="Sledovaný hypertextový odkaz" xfId="1724" builtinId="9" hidden="1"/>
    <cellStyle name="Sledovaný hypertextový odkaz" xfId="1726" builtinId="9" hidden="1"/>
    <cellStyle name="Sledovaný hypertextový odkaz" xfId="1728" builtinId="9" hidden="1"/>
    <cellStyle name="Sledovaný hypertextový odkaz" xfId="1730" builtinId="9" hidden="1"/>
    <cellStyle name="Sledovaný hypertextový odkaz" xfId="1732" builtinId="9" hidden="1"/>
    <cellStyle name="Sledovaný hypertextový odkaz" xfId="1734" builtinId="9" hidden="1"/>
    <cellStyle name="Sledovaný hypertextový odkaz" xfId="1736" builtinId="9" hidden="1"/>
    <cellStyle name="Sledovaný hypertextový odkaz" xfId="1738" builtinId="9" hidden="1"/>
    <cellStyle name="Sledovaný hypertextový odkaz" xfId="1740" builtinId="9" hidden="1"/>
    <cellStyle name="Sledovaný hypertextový odkaz" xfId="1742" builtinId="9" hidden="1"/>
    <cellStyle name="Sledovaný hypertextový odkaz" xfId="1744" builtinId="9" hidden="1"/>
    <cellStyle name="Sledovaný hypertextový odkaz" xfId="1746" builtinId="9" hidden="1"/>
    <cellStyle name="Sledovaný hypertextový odkaz" xfId="1748" builtinId="9" hidden="1"/>
    <cellStyle name="Sledovaný hypertextový odkaz" xfId="1750" builtinId="9" hidden="1"/>
    <cellStyle name="Sledovaný hypertextový odkaz" xfId="1752" builtinId="9" hidden="1"/>
    <cellStyle name="Sledovaný hypertextový odkaz" xfId="1754" builtinId="9" hidden="1"/>
    <cellStyle name="Sledovaný hypertextový odkaz" xfId="1756" builtinId="9" hidden="1"/>
    <cellStyle name="Sledovaný hypertextový odkaz" xfId="1758" builtinId="9" hidden="1"/>
    <cellStyle name="Sledovaný hypertextový odkaz" xfId="1760" builtinId="9" hidden="1"/>
    <cellStyle name="Sledovaný hypertextový odkaz" xfId="1762" builtinId="9" hidden="1"/>
    <cellStyle name="Sledovaný hypertextový odkaz" xfId="1764" builtinId="9" hidden="1"/>
    <cellStyle name="Sledovaný hypertextový odkaz" xfId="1766" builtinId="9" hidden="1"/>
    <cellStyle name="Sledovaný hypertextový odkaz" xfId="1768" builtinId="9" hidden="1"/>
    <cellStyle name="Sledovaný hypertextový odkaz" xfId="1770" builtinId="9" hidden="1"/>
    <cellStyle name="Sledovaný hypertextový odkaz" xfId="1772" builtinId="9" hidden="1"/>
    <cellStyle name="Sledovaný hypertextový odkaz" xfId="1774" builtinId="9" hidden="1"/>
    <cellStyle name="Sledovaný hypertextový odkaz" xfId="1776" builtinId="9" hidden="1"/>
    <cellStyle name="Sledovaný hypertextový odkaz" xfId="1778" builtinId="9" hidden="1"/>
    <cellStyle name="Sledovaný hypertextový odkaz" xfId="1780" builtinId="9" hidden="1"/>
    <cellStyle name="Sledovaný hypertextový odkaz" xfId="1782" builtinId="9" hidden="1"/>
    <cellStyle name="Sledovaný hypertextový odkaz" xfId="1784" builtinId="9" hidden="1"/>
    <cellStyle name="Sledovaný hypertextový odkaz" xfId="1786" builtinId="9" hidden="1"/>
    <cellStyle name="Sledovaný hypertextový odkaz" xfId="1788" builtinId="9" hidden="1"/>
    <cellStyle name="Sledovaný hypertextový odkaz" xfId="1790" builtinId="9" hidden="1"/>
    <cellStyle name="Sledovaný hypertextový odkaz" xfId="1792" builtinId="9" hidden="1"/>
    <cellStyle name="Sledovaný hypertextový odkaz" xfId="1794" builtinId="9" hidden="1"/>
    <cellStyle name="Sledovaný hypertextový odkaz" xfId="1796" builtinId="9" hidden="1"/>
    <cellStyle name="Sledovaný hypertextový odkaz" xfId="1798" builtinId="9" hidden="1"/>
    <cellStyle name="Sledovaný hypertextový odkaz" xfId="1800" builtinId="9" hidden="1"/>
    <cellStyle name="Sledovaný hypertextový odkaz" xfId="1802" builtinId="9" hidden="1"/>
    <cellStyle name="Sledovaný hypertextový odkaz" xfId="1804" builtinId="9" hidden="1"/>
    <cellStyle name="Sledovaný hypertextový odkaz" xfId="1806" builtinId="9" hidden="1"/>
    <cellStyle name="Sledovaný hypertextový odkaz" xfId="1808" builtinId="9" hidden="1"/>
    <cellStyle name="Sledovaný hypertextový odkaz" xfId="1810" builtinId="9" hidden="1"/>
    <cellStyle name="Sledovaný hypertextový odkaz" xfId="1812" builtinId="9" hidden="1"/>
    <cellStyle name="Sledovaný hypertextový odkaz" xfId="1814" builtinId="9" hidden="1"/>
    <cellStyle name="Sledovaný hypertextový odkaz" xfId="1816" builtinId="9" hidden="1"/>
    <cellStyle name="Sledovaný hypertextový odkaz" xfId="1818" builtinId="9" hidden="1"/>
    <cellStyle name="Sledovaný hypertextový odkaz" xfId="1820" builtinId="9" hidden="1"/>
    <cellStyle name="Sledovaný hypertextový odkaz" xfId="1822" builtinId="9" hidden="1"/>
    <cellStyle name="Sledovaný hypertextový odkaz" xfId="1824" builtinId="9" hidden="1"/>
    <cellStyle name="Sledovaný hypertextový odkaz" xfId="1826" builtinId="9" hidden="1"/>
    <cellStyle name="Sledovaný hypertextový odkaz" xfId="1828" builtinId="9" hidden="1"/>
    <cellStyle name="Sledovaný hypertextový odkaz" xfId="1830" builtinId="9" hidden="1"/>
    <cellStyle name="Sledovaný hypertextový odkaz" xfId="1832" builtinId="9" hidden="1"/>
    <cellStyle name="Sledovaný hypertextový odkaz" xfId="1834" builtinId="9" hidden="1"/>
    <cellStyle name="Sledovaný hypertextový odkaz" xfId="1836" builtinId="9" hidden="1"/>
    <cellStyle name="Sledovaný hypertextový odkaz" xfId="1838" builtinId="9" hidden="1"/>
    <cellStyle name="Sledovaný hypertextový odkaz" xfId="1840" builtinId="9" hidden="1"/>
    <cellStyle name="Sledovaný hypertextový odkaz" xfId="1842" builtinId="9" hidden="1"/>
    <cellStyle name="Sledovaný hypertextový odkaz" xfId="1844" builtinId="9" hidden="1"/>
    <cellStyle name="Sledovaný hypertextový odkaz" xfId="1846" builtinId="9" hidden="1"/>
    <cellStyle name="Sledovaný hypertextový odkaz" xfId="1848" builtinId="9" hidden="1"/>
    <cellStyle name="Sledovaný hypertextový odkaz" xfId="1850" builtinId="9" hidden="1"/>
    <cellStyle name="Sledovaný hypertextový odkaz" xfId="1852" builtinId="9" hidden="1"/>
    <cellStyle name="Sledovaný hypertextový odkaz" xfId="1854" builtinId="9" hidden="1"/>
    <cellStyle name="Sledovaný hypertextový odkaz" xfId="1856" builtinId="9" hidden="1"/>
    <cellStyle name="Sledovaný hypertextový odkaz" xfId="1858" builtinId="9" hidden="1"/>
    <cellStyle name="Sledovaný hypertextový odkaz" xfId="1860" builtinId="9" hidden="1"/>
    <cellStyle name="Sledovaný hypertextový odkaz" xfId="1862" builtinId="9" hidden="1"/>
    <cellStyle name="Sledovaný hypertextový odkaz" xfId="1864" builtinId="9" hidden="1"/>
    <cellStyle name="Sledovaný hypertextový odkaz" xfId="1866" builtinId="9" hidden="1"/>
    <cellStyle name="Sledovaný hypertextový odkaz" xfId="1868" builtinId="9" hidden="1"/>
    <cellStyle name="Sledovaný hypertextový odkaz" xfId="1870" builtinId="9" hidden="1"/>
    <cellStyle name="Sledovaný hypertextový odkaz" xfId="1872" builtinId="9" hidden="1"/>
    <cellStyle name="Sledovaný hypertextový odkaz" xfId="1874" builtinId="9" hidden="1"/>
    <cellStyle name="Sledovaný hypertextový odkaz" xfId="1876" builtinId="9" hidden="1"/>
    <cellStyle name="Sledovaný hypertextový odkaz" xfId="1878" builtinId="9" hidden="1"/>
    <cellStyle name="Sledovaný hypertextový odkaz" xfId="1880" builtinId="9" hidden="1"/>
    <cellStyle name="Sledovaný hypertextový odkaz" xfId="1882" builtinId="9" hidden="1"/>
    <cellStyle name="Sledovaný hypertextový odkaz" xfId="1884" builtinId="9" hidden="1"/>
    <cellStyle name="Sledovaný hypertextový odkaz" xfId="1886" builtinId="9" hidden="1"/>
    <cellStyle name="Sledovaný hypertextový odkaz" xfId="1888" builtinId="9" hidden="1"/>
    <cellStyle name="Sledovaný hypertextový odkaz" xfId="1890" builtinId="9" hidden="1"/>
    <cellStyle name="Sledovaný hypertextový odkaz" xfId="1892" builtinId="9" hidden="1"/>
    <cellStyle name="Sledovaný hypertextový odkaz" xfId="1894" builtinId="9" hidden="1"/>
    <cellStyle name="Sledovaný hypertextový odkaz" xfId="1896" builtinId="9" hidden="1"/>
    <cellStyle name="Sledovaný hypertextový odkaz" xfId="1898" builtinId="9" hidden="1"/>
    <cellStyle name="Sledovaný hypertextový odkaz" xfId="1900" builtinId="9" hidden="1"/>
    <cellStyle name="Sledovaný hypertextový odkaz" xfId="1902" builtinId="9" hidden="1"/>
    <cellStyle name="Sledovaný hypertextový odkaz" xfId="1904" builtinId="9" hidden="1"/>
    <cellStyle name="Sledovaný hypertextový odkaz" xfId="1906" builtinId="9" hidden="1"/>
    <cellStyle name="Sledovaný hypertextový odkaz" xfId="1908" builtinId="9" hidden="1"/>
    <cellStyle name="Sledovaný hypertextový odkaz" xfId="1910" builtinId="9" hidden="1"/>
    <cellStyle name="Sledovaný hypertextový odkaz" xfId="1912" builtinId="9" hidden="1"/>
    <cellStyle name="Sledovaný hypertextový odkaz" xfId="1914" builtinId="9" hidden="1"/>
    <cellStyle name="Sledovaný hypertextový odkaz" xfId="1916" builtinId="9" hidden="1"/>
    <cellStyle name="Sledovaný hypertextový odkaz" xfId="1918" builtinId="9" hidden="1"/>
    <cellStyle name="Sledovaný hypertextový odkaz" xfId="1920" builtinId="9" hidden="1"/>
    <cellStyle name="Sledovaný hypertextový odkaz" xfId="1922" builtinId="9" hidden="1"/>
    <cellStyle name="Sledovaný hypertextový odkaz" xfId="1924" builtinId="9" hidden="1"/>
    <cellStyle name="Sledovaný hypertextový odkaz" xfId="1926" builtinId="9" hidden="1"/>
    <cellStyle name="Sledovaný hypertextový odkaz" xfId="1928" builtinId="9" hidden="1"/>
    <cellStyle name="Sledovaný hypertextový odkaz" xfId="1930" builtinId="9" hidden="1"/>
    <cellStyle name="Sledovaný hypertextový odkaz" xfId="1932" builtinId="9" hidden="1"/>
    <cellStyle name="Sledovaný hypertextový odkaz" xfId="1934" builtinId="9" hidden="1"/>
    <cellStyle name="Sledovaný hypertextový odkaz" xfId="1936" builtinId="9" hidden="1"/>
    <cellStyle name="Sledovaný hypertextový odkaz" xfId="1938" builtinId="9" hidden="1"/>
    <cellStyle name="Sledovaný hypertextový odkaz" xfId="1940" builtinId="9" hidden="1"/>
    <cellStyle name="Sledovaný hypertextový odkaz" xfId="1942" builtinId="9" hidden="1"/>
    <cellStyle name="Sledovaný hypertextový odkaz" xfId="1944" builtinId="9" hidden="1"/>
    <cellStyle name="Sledovaný hypertextový odkaz" xfId="1946" builtinId="9" hidden="1"/>
    <cellStyle name="Sledovaný hypertextový odkaz" xfId="1948" builtinId="9" hidden="1"/>
    <cellStyle name="Sledovaný hypertextový odkaz" xfId="1950" builtinId="9" hidden="1"/>
    <cellStyle name="Sledovaný hypertextový odkaz" xfId="1952" builtinId="9" hidden="1"/>
    <cellStyle name="Sledovaný hypertextový odkaz" xfId="1954" builtinId="9" hidden="1"/>
    <cellStyle name="Sledovaný hypertextový odkaz" xfId="1956" builtinId="9" hidden="1"/>
    <cellStyle name="Sledovaný hypertextový odkaz" xfId="1958" builtinId="9" hidden="1"/>
    <cellStyle name="Sledovaný hypertextový odkaz" xfId="1960" builtinId="9" hidden="1"/>
    <cellStyle name="Sledovaný hypertextový odkaz" xfId="1962" builtinId="9" hidden="1"/>
    <cellStyle name="Sledovaný hypertextový odkaz" xfId="1964" builtinId="9" hidden="1"/>
    <cellStyle name="Sledovaný hypertextový odkaz" xfId="1966" builtinId="9" hidden="1"/>
    <cellStyle name="Sledovaný hypertextový odkaz" xfId="1968" builtinId="9" hidden="1"/>
    <cellStyle name="Sledovaný hypertextový odkaz" xfId="1970" builtinId="9" hidden="1"/>
    <cellStyle name="Sledovaný hypertextový odkaz" xfId="1972" builtinId="9" hidden="1"/>
    <cellStyle name="Sledovaný hypertextový odkaz" xfId="1974" builtinId="9" hidden="1"/>
    <cellStyle name="Sledovaný hypertextový odkaz" xfId="1976" builtinId="9" hidden="1"/>
    <cellStyle name="Sledovaný hypertextový odkaz" xfId="1978" builtinId="9" hidden="1"/>
    <cellStyle name="Sledovaný hypertextový odkaz" xfId="1980" builtinId="9" hidden="1"/>
    <cellStyle name="Sledovaný hypertextový odkaz" xfId="1982" builtinId="9" hidden="1"/>
    <cellStyle name="Sledovaný hypertextový odkaz" xfId="1984" builtinId="9" hidden="1"/>
    <cellStyle name="Sledovaný hypertextový odkaz" xfId="1986" builtinId="9" hidden="1"/>
    <cellStyle name="Sledovaný hypertextový odkaz" xfId="1988" builtinId="9" hidden="1"/>
    <cellStyle name="Sledovaný hypertextový odkaz" xfId="1990" builtinId="9" hidden="1"/>
    <cellStyle name="Sledovaný hypertextový odkaz" xfId="1992" builtinId="9" hidden="1"/>
    <cellStyle name="Sledovaný hypertextový odkaz" xfId="1994" builtinId="9" hidden="1"/>
    <cellStyle name="Sledovaný hypertextový odkaz" xfId="1996" builtinId="9" hidden="1"/>
    <cellStyle name="Sledovaný hypertextový odkaz" xfId="1998" builtinId="9" hidden="1"/>
    <cellStyle name="Sledovaný hypertextový odkaz" xfId="2000" builtinId="9" hidden="1"/>
    <cellStyle name="Sledovaný hypertextový odkaz" xfId="2002" builtinId="9" hidden="1"/>
    <cellStyle name="Sledovaný hypertextový odkaz" xfId="2004" builtinId="9" hidden="1"/>
    <cellStyle name="Sledovaný hypertextový odkaz" xfId="2006" builtinId="9" hidden="1"/>
    <cellStyle name="Sledovaný hypertextový odkaz" xfId="2008" builtinId="9" hidden="1"/>
    <cellStyle name="Sledovaný hypertextový odkaz" xfId="2010" builtinId="9" hidden="1"/>
    <cellStyle name="Sledovaný hypertextový odkaz" xfId="2012" builtinId="9" hidden="1"/>
    <cellStyle name="Sledovaný hypertextový odkaz" xfId="2014" builtinId="9" hidden="1"/>
    <cellStyle name="Sledovaný hypertextový odkaz" xfId="2016" builtinId="9" hidden="1"/>
    <cellStyle name="Sledovaný hypertextový odkaz" xfId="2018" builtinId="9" hidden="1"/>
    <cellStyle name="Sledovaný hypertextový odkaz" xfId="2020" builtinId="9" hidden="1"/>
    <cellStyle name="Sledovaný hypertextový odkaz" xfId="2022" builtinId="9" hidden="1"/>
    <cellStyle name="Sledovaný hypertextový odkaz" xfId="2024" builtinId="9" hidden="1"/>
    <cellStyle name="Sledovaný hypertextový odkaz" xfId="2026" builtinId="9" hidden="1"/>
    <cellStyle name="Sledovaný hypertextový odkaz" xfId="2028" builtinId="9" hidden="1"/>
    <cellStyle name="Sledovaný hypertextový odkaz" xfId="2030" builtinId="9" hidden="1"/>
    <cellStyle name="Sledovaný hypertextový odkaz" xfId="2032" builtinId="9" hidden="1"/>
    <cellStyle name="Sledovaný hypertextový odkaz" xfId="2034" builtinId="9" hidden="1"/>
    <cellStyle name="Sledovaný hypertextový odkaz" xfId="2036" builtinId="9" hidden="1"/>
    <cellStyle name="Sledovaný hypertextový odkaz" xfId="2038" builtinId="9" hidden="1"/>
    <cellStyle name="Sledovaný hypertextový odkaz" xfId="2040" builtinId="9" hidden="1"/>
    <cellStyle name="Sledovaný hypertextový odkaz" xfId="2042" builtinId="9" hidden="1"/>
    <cellStyle name="Sledovaný hypertextový odkaz" xfId="2044" builtinId="9" hidden="1"/>
    <cellStyle name="Sledovaný hypertextový odkaz" xfId="2046" builtinId="9" hidden="1"/>
    <cellStyle name="Sledovaný hypertextový odkaz" xfId="2048" builtinId="9" hidden="1"/>
    <cellStyle name="Sledovaný hypertextový odkaz" xfId="2050" builtinId="9" hidden="1"/>
    <cellStyle name="Sledovaný hypertextový odkaz" xfId="2052" builtinId="9" hidden="1"/>
    <cellStyle name="Sledovaný hypertextový odkaz" xfId="2054" builtinId="9" hidden="1"/>
    <cellStyle name="Sledovaný hypertextový odkaz" xfId="2056" builtinId="9" hidden="1"/>
    <cellStyle name="Sledovaný hypertextový odkaz" xfId="2058" builtinId="9" hidden="1"/>
    <cellStyle name="Sledovaný hypertextový odkaz" xfId="2060" builtinId="9" hidden="1"/>
    <cellStyle name="Sledovaný hypertextový odkaz" xfId="2062" builtinId="9" hidden="1"/>
    <cellStyle name="Sledovaný hypertextový odkaz" xfId="2064" builtinId="9" hidden="1"/>
    <cellStyle name="Sledovaný hypertextový odkaz" xfId="2066" builtinId="9" hidden="1"/>
    <cellStyle name="Sledovaný hypertextový odkaz" xfId="2068" builtinId="9" hidden="1"/>
    <cellStyle name="Sledovaný hypertextový odkaz" xfId="2070" builtinId="9" hidden="1"/>
    <cellStyle name="Sledovaný hypertextový odkaz" xfId="2072" builtinId="9" hidden="1"/>
    <cellStyle name="Sledovaný hypertextový odkaz" xfId="2074" builtinId="9" hidden="1"/>
    <cellStyle name="Sledovaný hypertextový odkaz" xfId="2076" builtinId="9" hidden="1"/>
    <cellStyle name="Sledovaný hypertextový odkaz" xfId="2078" builtinId="9" hidden="1"/>
    <cellStyle name="Sledovaný hypertextový odkaz" xfId="2080" builtinId="9" hidden="1"/>
    <cellStyle name="Sledovaný hypertextový odkaz" xfId="2082" builtinId="9" hidden="1"/>
    <cellStyle name="Sledovaný hypertextový odkaz" xfId="2084" builtinId="9" hidden="1"/>
    <cellStyle name="Sledovaný hypertextový odkaz" xfId="2086" builtinId="9" hidden="1"/>
    <cellStyle name="Sledovaný hypertextový odkaz" xfId="2088" builtinId="9" hidden="1"/>
    <cellStyle name="Sledovaný hypertextový odkaz" xfId="2090" builtinId="9" hidden="1"/>
    <cellStyle name="Sledovaný hypertextový odkaz" xfId="2092" builtinId="9" hidden="1"/>
    <cellStyle name="Sledovaný hypertextový odkaz" xfId="2094" builtinId="9" hidden="1"/>
    <cellStyle name="Sledovaný hypertextový odkaz" xfId="2096" builtinId="9" hidden="1"/>
    <cellStyle name="Sledovaný hypertextový odkaz" xfId="2098" builtinId="9" hidden="1"/>
    <cellStyle name="Sledovaný hypertextový odkaz" xfId="2100" builtinId="9" hidden="1"/>
    <cellStyle name="Sledovaný hypertextový odkaz" xfId="2102" builtinId="9" hidden="1"/>
    <cellStyle name="Sledovaný hypertextový odkaz" xfId="2104" builtinId="9" hidden="1"/>
    <cellStyle name="Sledovaný hypertextový odkaz" xfId="2106" builtinId="9" hidden="1"/>
    <cellStyle name="Sledovaný hypertextový odkaz" xfId="2108" builtinId="9" hidden="1"/>
    <cellStyle name="Sledovaný hypertextový odkaz" xfId="2110" builtinId="9" hidden="1"/>
    <cellStyle name="Sledovaný hypertextový odkaz" xfId="2112" builtinId="9" hidden="1"/>
    <cellStyle name="Sledovaný hypertextový odkaz" xfId="2114" builtinId="9" hidden="1"/>
    <cellStyle name="Sledovaný hypertextový odkaz" xfId="2116" builtinId="9" hidden="1"/>
    <cellStyle name="Sledovaný hypertextový odkaz" xfId="2118" builtinId="9" hidden="1"/>
    <cellStyle name="Sledovaný hypertextový odkaz" xfId="2120" builtinId="9" hidden="1"/>
    <cellStyle name="Sledovaný hypertextový odkaz" xfId="2122" builtinId="9" hidden="1"/>
    <cellStyle name="Sledovaný hypertextový odkaz" xfId="2124" builtinId="9" hidden="1"/>
    <cellStyle name="Sledovaný hypertextový odkaz" xfId="2126" builtinId="9" hidden="1"/>
    <cellStyle name="Sledovaný hypertextový odkaz" xfId="2128" builtinId="9" hidden="1"/>
    <cellStyle name="Sledovaný hypertextový odkaz" xfId="2130" builtinId="9" hidden="1"/>
    <cellStyle name="Sledovaný hypertextový odkaz" xfId="2132" builtinId="9" hidden="1"/>
    <cellStyle name="Sledovaný hypertextový odkaz" xfId="2134" builtinId="9" hidden="1"/>
    <cellStyle name="Sledovaný hypertextový odkaz" xfId="2136" builtinId="9" hidden="1"/>
    <cellStyle name="Sledovaný hypertextový odkaz" xfId="2138" builtinId="9" hidden="1"/>
    <cellStyle name="Sledovaný hypertextový odkaz" xfId="2140" builtinId="9" hidden="1"/>
    <cellStyle name="Sledovaný hypertextový odkaz" xfId="2142" builtinId="9" hidden="1"/>
    <cellStyle name="Sledovaný hypertextový odkaz" xfId="2144" builtinId="9" hidden="1"/>
    <cellStyle name="Sledovaný hypertextový odkaz" xfId="2146" builtinId="9" hidden="1"/>
    <cellStyle name="Sledovaný hypertextový odkaz" xfId="2148" builtinId="9" hidden="1"/>
    <cellStyle name="Sledovaný hypertextový odkaz" xfId="2150" builtinId="9" hidden="1"/>
    <cellStyle name="Sledovaný hypertextový odkaz" xfId="2152" builtinId="9" hidden="1"/>
    <cellStyle name="Sledovaný hypertextový odkaz" xfId="2154" builtinId="9" hidden="1"/>
    <cellStyle name="Sledovaný hypertextový odkaz" xfId="2156" builtinId="9" hidden="1"/>
    <cellStyle name="Sledovaný hypertextový odkaz" xfId="2158" builtinId="9" hidden="1"/>
    <cellStyle name="Sledovaný hypertextový odkaz" xfId="2160" builtinId="9" hidden="1"/>
    <cellStyle name="Sledovaný hypertextový odkaz" xfId="2162" builtinId="9" hidden="1"/>
    <cellStyle name="Sledovaný hypertextový odkaz" xfId="2164" builtinId="9" hidden="1"/>
    <cellStyle name="Sledovaný hypertextový odkaz" xfId="2166" builtinId="9" hidden="1"/>
    <cellStyle name="Sledovaný hypertextový odkaz" xfId="2168" builtinId="9" hidden="1"/>
    <cellStyle name="Sledovaný hypertextový odkaz" xfId="2170" builtinId="9" hidden="1"/>
    <cellStyle name="Sledovaný hypertextový odkaz" xfId="2172" builtinId="9" hidden="1"/>
    <cellStyle name="Sledovaný hypertextový odkaz" xfId="2174" builtinId="9" hidden="1"/>
    <cellStyle name="Sledovaný hypertextový odkaz" xfId="2176" builtinId="9" hidden="1"/>
    <cellStyle name="Sledovaný hypertextový odkaz" xfId="2178" builtinId="9" hidden="1"/>
    <cellStyle name="Sledovaný hypertextový odkaz" xfId="2180" builtinId="9" hidden="1"/>
    <cellStyle name="Sledovaný hypertextový odkaz" xfId="2182" builtinId="9" hidden="1"/>
    <cellStyle name="Sledovaný hypertextový odkaz" xfId="2184" builtinId="9" hidden="1"/>
    <cellStyle name="Sledovaný hypertextový odkaz" xfId="2186" builtinId="9" hidden="1"/>
    <cellStyle name="Sledovaný hypertextový odkaz" xfId="2188" builtinId="9" hidden="1"/>
    <cellStyle name="Sledovaný hypertextový odkaz" xfId="2190" builtinId="9" hidden="1"/>
    <cellStyle name="Sledovaný hypertextový odkaz" xfId="2192" builtinId="9" hidden="1"/>
    <cellStyle name="Sledovaný hypertextový odkaz" xfId="2194" builtinId="9" hidden="1"/>
    <cellStyle name="Sledovaný hypertextový odkaz" xfId="2196" builtinId="9" hidden="1"/>
    <cellStyle name="Sledovaný hypertextový odkaz" xfId="2198" builtinId="9" hidden="1"/>
    <cellStyle name="Sledovaný hypertextový odkaz" xfId="2200" builtinId="9" hidden="1"/>
    <cellStyle name="Sledovaný hypertextový odkaz" xfId="2202" builtinId="9" hidden="1"/>
    <cellStyle name="Sledovaný hypertextový odkaz" xfId="2204" builtinId="9" hidden="1"/>
    <cellStyle name="Sledovaný hypertextový odkaz" xfId="2206" builtinId="9" hidden="1"/>
    <cellStyle name="Sledovaný hypertextový odkaz" xfId="2208" builtinId="9" hidden="1"/>
    <cellStyle name="Sledovaný hypertextový odkaz" xfId="2210" builtinId="9" hidden="1"/>
    <cellStyle name="Sledovaný hypertextový odkaz" xfId="2212" builtinId="9" hidden="1"/>
    <cellStyle name="Sledovaný hypertextový odkaz" xfId="2214" builtinId="9" hidden="1"/>
    <cellStyle name="Sledovaný hypertextový odkaz" xfId="2216" builtinId="9" hidden="1"/>
    <cellStyle name="Sledovaný hypertextový odkaz" xfId="2218" builtinId="9" hidden="1"/>
    <cellStyle name="Sledovaný hypertextový odkaz" xfId="2220" builtinId="9" hidden="1"/>
    <cellStyle name="Sledovaný hypertextový odkaz" xfId="2222" builtinId="9" hidden="1"/>
    <cellStyle name="Spolu" xfId="34"/>
    <cellStyle name="Styl 1" xfId="35"/>
    <cellStyle name="Text upozornenia" xfId="36"/>
    <cellStyle name="Titul" xfId="37"/>
    <cellStyle name="TYP ŘÁDKU_4(sloupceJ-L)" xfId="38"/>
    <cellStyle name="Vysvetľujúci text" xfId="39"/>
    <cellStyle name="Zlá" xfId="40"/>
    <cellStyle name="Zvýraznenie1" xfId="41"/>
    <cellStyle name="Zvýraznenie2" xfId="42"/>
    <cellStyle name="Zvýraznenie3" xfId="43"/>
    <cellStyle name="Zvýraznenie4" xfId="44"/>
    <cellStyle name="Zvýraznenie5" xfId="45"/>
    <cellStyle name="Zvýraznenie6" xfId="46"/>
    <cellStyle name="常规_ZT07DDA070(2007.11.14)" xfId="4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1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/TEMP/skoda_M6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/Documents%20and%20Settings/Dejf/Local%20Settings/Temporary%20Internet%20Files/OLK9BE/ElTrading/Zak&#225;zky/2009/Par&#225;da%20Fr&#253;dek%20M&#237;stek/Nab&#237;dka%20Par&#225;d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D/S%20T%20A%20V%20B%20Y/Eltrading/AMEBA/Nab&#237;dka%20AMEBA%20IV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Rekapitulace"/>
      <sheetName val="Specifikace"/>
      <sheetName val="Kusovník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SO01.6"/>
    </sheetNames>
    <sheetDataSet>
      <sheetData sheetId="0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Čelní list"/>
      <sheetName val="SO01 - silnoproud"/>
      <sheetName val="SO07 - venkovní osvětlení"/>
      <sheetName val="SO14 - přeložka VO"/>
      <sheetName val="SO14 - přeložka telecom"/>
      <sheetName val="Slaboproudy"/>
      <sheetName val="Rekapitulace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H35"/>
  <sheetViews>
    <sheetView showGridLines="0" tabSelected="1" view="pageBreakPreview" topLeftCell="A4" zoomScale="125" zoomScaleNormal="125" zoomScaleSheetLayoutView="100" zoomScalePageLayoutView="125" workbookViewId="0">
      <selection activeCell="J6" sqref="J6"/>
    </sheetView>
  </sheetViews>
  <sheetFormatPr defaultColWidth="8.85546875" defaultRowHeight="12.75"/>
  <cols>
    <col min="1" max="1" width="5.7109375" style="1" customWidth="1"/>
    <col min="2" max="2" width="5.85546875" style="1" customWidth="1"/>
    <col min="3" max="3" width="5.42578125" style="14" customWidth="1"/>
    <col min="4" max="4" width="14.140625" style="1" customWidth="1"/>
    <col min="5" max="5" width="35" style="1" customWidth="1"/>
    <col min="6" max="6" width="8.140625" style="1" customWidth="1"/>
    <col min="7" max="7" width="13.85546875" style="1" customWidth="1"/>
    <col min="8" max="8" width="4.42578125" style="1" customWidth="1"/>
    <col min="9" max="16384" width="8.85546875" style="1"/>
  </cols>
  <sheetData>
    <row r="2" spans="2:8" ht="13.5" customHeight="1">
      <c r="B2" s="75" t="s">
        <v>26</v>
      </c>
      <c r="C2" s="13"/>
      <c r="E2" s="14"/>
      <c r="F2" s="14"/>
      <c r="G2" s="14"/>
    </row>
    <row r="3" spans="2:8" ht="48.95" customHeight="1">
      <c r="B3" s="75"/>
      <c r="C3" s="13"/>
      <c r="D3" s="16" t="s">
        <v>23</v>
      </c>
      <c r="E3" s="78" t="s">
        <v>137</v>
      </c>
      <c r="F3" s="78"/>
      <c r="G3" s="78"/>
      <c r="H3" s="2"/>
    </row>
    <row r="4" spans="2:8" ht="41.25" customHeight="1">
      <c r="B4" s="75"/>
      <c r="C4" s="13"/>
      <c r="D4" s="20" t="s">
        <v>24</v>
      </c>
      <c r="E4" s="79" t="s">
        <v>138</v>
      </c>
      <c r="F4" s="79"/>
      <c r="G4" s="79"/>
      <c r="H4" s="2"/>
    </row>
    <row r="5" spans="2:8" ht="39" customHeight="1">
      <c r="B5" s="75"/>
      <c r="C5" s="13"/>
      <c r="D5" s="20" t="s">
        <v>25</v>
      </c>
      <c r="E5" s="79" t="s">
        <v>48</v>
      </c>
      <c r="F5" s="79"/>
      <c r="G5" s="79"/>
      <c r="H5" s="2"/>
    </row>
    <row r="6" spans="2:8" ht="30" customHeight="1">
      <c r="B6" s="75"/>
      <c r="C6" s="13"/>
      <c r="D6" s="12"/>
      <c r="E6" s="21"/>
      <c r="F6" s="22"/>
      <c r="G6" s="23"/>
      <c r="H6" s="2"/>
    </row>
    <row r="7" spans="2:8" ht="15.75">
      <c r="B7" s="75"/>
      <c r="C7" s="13"/>
      <c r="D7" s="12" t="s">
        <v>22</v>
      </c>
      <c r="E7" s="12"/>
      <c r="F7" s="11"/>
      <c r="G7" s="11" t="s">
        <v>21</v>
      </c>
      <c r="H7" s="2"/>
    </row>
    <row r="8" spans="2:8" ht="15">
      <c r="B8" s="75"/>
      <c r="C8" s="13"/>
      <c r="D8" s="10"/>
      <c r="E8" s="10"/>
      <c r="F8" s="9"/>
      <c r="G8" s="8"/>
      <c r="H8" s="3"/>
    </row>
    <row r="9" spans="2:8" ht="15" customHeight="1">
      <c r="B9" s="75"/>
      <c r="C9" s="13"/>
      <c r="D9" s="74" t="s">
        <v>139</v>
      </c>
      <c r="E9" s="74"/>
      <c r="F9" s="7"/>
      <c r="G9" s="6">
        <f>SUM('2'!G108)</f>
        <v>0</v>
      </c>
      <c r="H9" s="3"/>
    </row>
    <row r="10" spans="2:8" ht="14.1" customHeight="1">
      <c r="B10" s="75"/>
      <c r="C10" s="13"/>
      <c r="D10" s="74" t="s">
        <v>143</v>
      </c>
      <c r="E10" s="74"/>
      <c r="F10" s="7"/>
      <c r="G10" s="6">
        <f>SUM('4'!G108)</f>
        <v>0</v>
      </c>
      <c r="H10" s="3"/>
    </row>
    <row r="11" spans="2:8" ht="15">
      <c r="B11" s="75"/>
      <c r="C11" s="13"/>
      <c r="D11" s="74" t="s">
        <v>140</v>
      </c>
      <c r="E11" s="74"/>
      <c r="F11" s="5"/>
      <c r="G11" s="4">
        <f>SUM('6'!G106)</f>
        <v>0</v>
      </c>
      <c r="H11" s="3"/>
    </row>
    <row r="12" spans="2:8" ht="15">
      <c r="B12" s="75"/>
      <c r="C12" s="13"/>
      <c r="D12" s="74"/>
      <c r="E12" s="74"/>
      <c r="F12" s="7"/>
      <c r="G12" s="6"/>
      <c r="H12" s="3"/>
    </row>
    <row r="13" spans="2:8" ht="15">
      <c r="B13" s="75"/>
      <c r="C13" s="13"/>
      <c r="D13" s="74"/>
      <c r="E13" s="74"/>
      <c r="F13" s="5"/>
      <c r="G13" s="4"/>
      <c r="H13" s="3"/>
    </row>
    <row r="14" spans="2:8" ht="15">
      <c r="B14" s="75"/>
      <c r="C14" s="13"/>
      <c r="D14" s="74"/>
      <c r="E14" s="74"/>
      <c r="F14" s="7"/>
      <c r="G14" s="6"/>
      <c r="H14" s="3"/>
    </row>
    <row r="15" spans="2:8" ht="15">
      <c r="B15" s="75"/>
      <c r="C15" s="13"/>
      <c r="D15" s="15"/>
      <c r="E15" s="15"/>
      <c r="F15" s="7"/>
      <c r="G15" s="6"/>
      <c r="H15" s="3"/>
    </row>
    <row r="16" spans="2:8" ht="15">
      <c r="B16" s="75"/>
      <c r="C16" s="13"/>
      <c r="D16" s="15"/>
      <c r="E16" s="15"/>
      <c r="F16" s="7"/>
      <c r="G16" s="6"/>
      <c r="H16" s="3"/>
    </row>
    <row r="17" spans="2:8" ht="15">
      <c r="B17" s="75"/>
      <c r="C17" s="13"/>
      <c r="D17" s="15"/>
      <c r="E17" s="15"/>
      <c r="F17" s="7"/>
      <c r="G17" s="6"/>
      <c r="H17" s="3"/>
    </row>
    <row r="18" spans="2:8" ht="15">
      <c r="B18" s="75"/>
      <c r="C18" s="13"/>
      <c r="D18" s="15"/>
      <c r="E18" s="15"/>
      <c r="F18" s="7"/>
      <c r="G18" s="6"/>
      <c r="H18" s="3"/>
    </row>
    <row r="19" spans="2:8" ht="15">
      <c r="B19" s="75"/>
      <c r="C19" s="13"/>
      <c r="D19" s="15"/>
      <c r="E19" s="15"/>
      <c r="F19" s="7"/>
      <c r="G19" s="6"/>
      <c r="H19" s="3"/>
    </row>
    <row r="20" spans="2:8" ht="15">
      <c r="B20" s="75"/>
      <c r="C20" s="13"/>
      <c r="D20" s="15"/>
      <c r="E20" s="15"/>
      <c r="F20" s="7"/>
      <c r="G20" s="6"/>
      <c r="H20" s="3"/>
    </row>
    <row r="21" spans="2:8" ht="15">
      <c r="B21" s="75"/>
      <c r="C21" s="13"/>
      <c r="D21" s="66"/>
      <c r="E21" s="66"/>
      <c r="F21" s="18"/>
      <c r="G21" s="19"/>
      <c r="H21" s="3"/>
    </row>
    <row r="22" spans="2:8" ht="15">
      <c r="B22" s="75"/>
      <c r="C22" s="13"/>
      <c r="D22" s="76"/>
      <c r="E22" s="76"/>
      <c r="F22" s="5"/>
      <c r="G22" s="4"/>
      <c r="H22" s="3"/>
    </row>
    <row r="23" spans="2:8" ht="15">
      <c r="B23" s="75"/>
      <c r="C23" s="13"/>
      <c r="D23" s="77"/>
      <c r="E23" s="77"/>
      <c r="F23" s="5"/>
      <c r="G23" s="17"/>
      <c r="H23" s="3"/>
    </row>
    <row r="24" spans="2:8" ht="15.75">
      <c r="B24" s="75"/>
      <c r="C24" s="13"/>
      <c r="D24" s="67" t="s">
        <v>20</v>
      </c>
      <c r="E24" s="67"/>
      <c r="F24" s="68"/>
      <c r="G24" s="69">
        <f>SUM(G9:G20)</f>
        <v>0</v>
      </c>
      <c r="H24" s="3"/>
    </row>
    <row r="25" spans="2:8" ht="15">
      <c r="B25" s="75"/>
      <c r="C25" s="13"/>
      <c r="D25" s="73"/>
      <c r="E25" s="73"/>
      <c r="F25" s="73"/>
      <c r="G25" s="73"/>
      <c r="H25" s="3"/>
    </row>
    <row r="26" spans="2:8" ht="15" customHeight="1">
      <c r="B26" s="75"/>
      <c r="C26" s="13"/>
      <c r="D26" s="72" t="s">
        <v>136</v>
      </c>
      <c r="E26" s="72"/>
      <c r="F26" s="72"/>
      <c r="G26" s="72"/>
      <c r="H26" s="3"/>
    </row>
    <row r="27" spans="2:8" ht="15.75" customHeight="1">
      <c r="B27" s="75"/>
      <c r="C27" s="13"/>
      <c r="D27" s="72"/>
      <c r="E27" s="72"/>
      <c r="F27" s="72"/>
      <c r="G27" s="72"/>
      <c r="H27" s="3"/>
    </row>
    <row r="28" spans="2:8" ht="15.75" customHeight="1">
      <c r="B28" s="75"/>
      <c r="C28" s="13"/>
      <c r="D28" s="72"/>
      <c r="E28" s="72"/>
      <c r="F28" s="72"/>
      <c r="G28" s="72"/>
      <c r="H28" s="3"/>
    </row>
    <row r="29" spans="2:8" ht="15.75" customHeight="1">
      <c r="B29" s="75"/>
      <c r="C29" s="13"/>
      <c r="D29" s="72"/>
      <c r="E29" s="72"/>
      <c r="F29" s="72"/>
      <c r="G29" s="72"/>
      <c r="H29" s="3"/>
    </row>
    <row r="30" spans="2:8" ht="15.75" customHeight="1">
      <c r="B30" s="75"/>
      <c r="C30" s="13"/>
      <c r="D30" s="72"/>
      <c r="E30" s="72"/>
      <c r="F30" s="72"/>
      <c r="G30" s="72"/>
      <c r="H30" s="3"/>
    </row>
    <row r="31" spans="2:8" ht="15.75" customHeight="1">
      <c r="B31" s="75"/>
      <c r="C31" s="13"/>
      <c r="D31" s="72"/>
      <c r="E31" s="72"/>
      <c r="F31" s="72"/>
      <c r="G31" s="72"/>
      <c r="H31" s="3"/>
    </row>
    <row r="32" spans="2:8" ht="12.75" customHeight="1">
      <c r="B32" s="75"/>
      <c r="C32" s="13"/>
      <c r="D32" s="72"/>
      <c r="E32" s="72"/>
      <c r="F32" s="72"/>
      <c r="G32" s="72"/>
      <c r="H32" s="3"/>
    </row>
    <row r="33" spans="2:8" ht="15" customHeight="1">
      <c r="B33" s="75"/>
      <c r="C33" s="13"/>
      <c r="D33" s="72"/>
      <c r="E33" s="72"/>
      <c r="F33" s="72"/>
      <c r="G33" s="72"/>
      <c r="H33" s="2"/>
    </row>
    <row r="34" spans="2:8" ht="15.75" customHeight="1">
      <c r="B34" s="75"/>
      <c r="C34" s="13"/>
      <c r="D34" s="72"/>
      <c r="E34" s="72"/>
      <c r="F34" s="72"/>
      <c r="G34" s="72"/>
      <c r="H34" s="2"/>
    </row>
    <row r="35" spans="2:8">
      <c r="D35" s="2"/>
      <c r="E35" s="2"/>
      <c r="F35" s="2"/>
      <c r="G35" s="2"/>
      <c r="H35" s="2"/>
    </row>
  </sheetData>
  <mergeCells count="14">
    <mergeCell ref="D26:G34"/>
    <mergeCell ref="D25:G25"/>
    <mergeCell ref="D9:E9"/>
    <mergeCell ref="D10:E10"/>
    <mergeCell ref="B2:B34"/>
    <mergeCell ref="D22:E22"/>
    <mergeCell ref="D23:E23"/>
    <mergeCell ref="E3:G3"/>
    <mergeCell ref="E4:G4"/>
    <mergeCell ref="E5:G5"/>
    <mergeCell ref="D11:E11"/>
    <mergeCell ref="D12:E12"/>
    <mergeCell ref="D13:E13"/>
    <mergeCell ref="D14:E14"/>
  </mergeCells>
  <pageMargins left="0.9055118110236221" right="0.15748031496062992" top="1.0236220472440944" bottom="0.98425196850393704" header="0.51181102362204722" footer="0.51181102362204722"/>
  <pageSetup paperSize="9" orientation="portrait" horizontalDpi="4294967292" verticalDpi="4294967292" r:id="rId1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>
  <dimension ref="A2:H127"/>
  <sheetViews>
    <sheetView zoomScale="130" zoomScaleNormal="130" zoomScalePageLayoutView="130" workbookViewId="0">
      <selection activeCell="K7" sqref="K7"/>
    </sheetView>
  </sheetViews>
  <sheetFormatPr defaultColWidth="8.85546875" defaultRowHeight="12.75"/>
  <cols>
    <col min="1" max="1" width="4.85546875" customWidth="1"/>
    <col min="2" max="2" width="36.28515625" customWidth="1"/>
    <col min="3" max="3" width="4.42578125" customWidth="1"/>
    <col min="4" max="4" width="5.85546875" customWidth="1"/>
    <col min="5" max="6" width="11.140625" bestFit="1" customWidth="1"/>
    <col min="7" max="7" width="11" bestFit="1" customWidth="1"/>
    <col min="9" max="10" width="9" bestFit="1" customWidth="1"/>
  </cols>
  <sheetData>
    <row r="2" spans="1:8">
      <c r="A2" s="45" t="s">
        <v>87</v>
      </c>
      <c r="B2" s="44"/>
      <c r="C2" s="26"/>
      <c r="D2" s="40"/>
      <c r="E2" s="27"/>
      <c r="F2" s="27"/>
      <c r="G2" s="27"/>
    </row>
    <row r="3" spans="1:8">
      <c r="A3" s="28"/>
      <c r="B3" s="29"/>
      <c r="C3" s="29"/>
      <c r="D3" s="41"/>
      <c r="E3" s="29"/>
      <c r="F3" s="29"/>
      <c r="G3" s="29"/>
    </row>
    <row r="4" spans="1:8" ht="38.25">
      <c r="A4" s="36" t="s">
        <v>7</v>
      </c>
      <c r="B4" s="37" t="s">
        <v>6</v>
      </c>
      <c r="C4" s="37" t="s">
        <v>5</v>
      </c>
      <c r="D4" s="42" t="s">
        <v>148</v>
      </c>
      <c r="E4" s="38" t="s">
        <v>4</v>
      </c>
      <c r="F4" s="38" t="s">
        <v>3</v>
      </c>
      <c r="G4" s="39" t="s">
        <v>2</v>
      </c>
      <c r="H4" s="25"/>
    </row>
    <row r="5" spans="1:8">
      <c r="A5" s="57"/>
      <c r="B5" s="58"/>
      <c r="C5" s="59"/>
      <c r="D5" s="60"/>
      <c r="E5" s="61"/>
      <c r="F5" s="62"/>
      <c r="G5" s="63"/>
      <c r="H5" s="25"/>
    </row>
    <row r="6" spans="1:8">
      <c r="A6" s="36" t="s">
        <v>30</v>
      </c>
      <c r="B6" s="37"/>
      <c r="C6" s="37"/>
      <c r="D6" s="42"/>
      <c r="E6" s="36"/>
      <c r="F6" s="36"/>
      <c r="G6" s="37"/>
      <c r="H6" s="25"/>
    </row>
    <row r="7" spans="1:8" ht="25.5">
      <c r="A7" s="46" t="s">
        <v>8</v>
      </c>
      <c r="B7" s="47" t="s">
        <v>144</v>
      </c>
      <c r="C7" s="48" t="s">
        <v>0</v>
      </c>
      <c r="D7" s="49">
        <v>1</v>
      </c>
      <c r="E7" s="50"/>
      <c r="F7" s="50"/>
      <c r="G7" s="53">
        <f t="shared" ref="G7:G15" si="0">(E7+F7)*D7</f>
        <v>0</v>
      </c>
      <c r="H7" s="25"/>
    </row>
    <row r="8" spans="1:8" ht="25.5">
      <c r="A8" s="24" t="s">
        <v>9</v>
      </c>
      <c r="B8" s="47" t="s">
        <v>49</v>
      </c>
      <c r="C8" s="48" t="s">
        <v>0</v>
      </c>
      <c r="D8" s="49">
        <v>1</v>
      </c>
      <c r="E8" s="65"/>
      <c r="F8" s="50"/>
      <c r="G8" s="53">
        <f t="shared" si="0"/>
        <v>0</v>
      </c>
      <c r="H8" s="25"/>
    </row>
    <row r="9" spans="1:8" ht="25.5">
      <c r="A9" s="24" t="s">
        <v>10</v>
      </c>
      <c r="B9" s="47" t="s">
        <v>50</v>
      </c>
      <c r="C9" s="48" t="s">
        <v>0</v>
      </c>
      <c r="D9" s="49">
        <v>1</v>
      </c>
      <c r="E9" s="65"/>
      <c r="F9" s="50"/>
      <c r="G9" s="53">
        <f t="shared" si="0"/>
        <v>0</v>
      </c>
      <c r="H9" s="25"/>
    </row>
    <row r="10" spans="1:8" ht="25.5">
      <c r="A10" s="24" t="s">
        <v>11</v>
      </c>
      <c r="B10" s="47" t="s">
        <v>51</v>
      </c>
      <c r="C10" s="48" t="s">
        <v>0</v>
      </c>
      <c r="D10" s="49">
        <v>1</v>
      </c>
      <c r="E10" s="65"/>
      <c r="F10" s="50"/>
      <c r="G10" s="53">
        <f t="shared" si="0"/>
        <v>0</v>
      </c>
      <c r="H10" s="25"/>
    </row>
    <row r="11" spans="1:8" ht="25.5">
      <c r="A11" s="46" t="s">
        <v>12</v>
      </c>
      <c r="B11" s="47" t="s">
        <v>52</v>
      </c>
      <c r="C11" s="48" t="s">
        <v>0</v>
      </c>
      <c r="D11" s="49">
        <v>1</v>
      </c>
      <c r="E11" s="65"/>
      <c r="F11" s="50"/>
      <c r="G11" s="53">
        <f t="shared" si="0"/>
        <v>0</v>
      </c>
      <c r="H11" s="25"/>
    </row>
    <row r="12" spans="1:8" ht="25.5">
      <c r="A12" s="24" t="s">
        <v>13</v>
      </c>
      <c r="B12" s="47" t="s">
        <v>53</v>
      </c>
      <c r="C12" s="48" t="s">
        <v>0</v>
      </c>
      <c r="D12" s="49">
        <v>1</v>
      </c>
      <c r="E12" s="65"/>
      <c r="F12" s="50"/>
      <c r="G12" s="53">
        <f t="shared" si="0"/>
        <v>0</v>
      </c>
      <c r="H12" s="25"/>
    </row>
    <row r="13" spans="1:8" ht="25.5">
      <c r="A13" s="24" t="s">
        <v>14</v>
      </c>
      <c r="B13" s="47" t="s">
        <v>141</v>
      </c>
      <c r="C13" s="48" t="s">
        <v>0</v>
      </c>
      <c r="D13" s="49">
        <v>1</v>
      </c>
      <c r="E13" s="65"/>
      <c r="F13" s="50"/>
      <c r="G13" s="53">
        <f t="shared" si="0"/>
        <v>0</v>
      </c>
      <c r="H13" s="25"/>
    </row>
    <row r="14" spans="1:8" ht="25.5">
      <c r="A14" s="24" t="s">
        <v>18</v>
      </c>
      <c r="B14" s="47" t="s">
        <v>142</v>
      </c>
      <c r="C14" s="48" t="s">
        <v>0</v>
      </c>
      <c r="D14" s="49">
        <v>1</v>
      </c>
      <c r="E14" s="65"/>
      <c r="F14" s="50"/>
      <c r="G14" s="53">
        <f t="shared" si="0"/>
        <v>0</v>
      </c>
      <c r="H14" s="25"/>
    </row>
    <row r="15" spans="1:8">
      <c r="A15" s="46" t="s">
        <v>15</v>
      </c>
      <c r="B15" s="47" t="s">
        <v>86</v>
      </c>
      <c r="C15" s="48" t="s">
        <v>0</v>
      </c>
      <c r="D15" s="49">
        <v>1</v>
      </c>
      <c r="E15" s="65"/>
      <c r="F15" s="50"/>
      <c r="G15" s="53">
        <f t="shared" si="0"/>
        <v>0</v>
      </c>
      <c r="H15" s="25"/>
    </row>
    <row r="16" spans="1:8">
      <c r="A16" s="57"/>
      <c r="B16" s="58"/>
      <c r="C16" s="59"/>
      <c r="D16" s="60"/>
      <c r="E16" s="61"/>
      <c r="F16" s="62"/>
      <c r="G16" s="63"/>
      <c r="H16" s="25"/>
    </row>
    <row r="17" spans="1:8">
      <c r="A17" s="36" t="s">
        <v>31</v>
      </c>
      <c r="B17" s="37"/>
      <c r="C17" s="37"/>
      <c r="D17" s="42"/>
      <c r="E17" s="36"/>
      <c r="F17" s="36"/>
      <c r="G17" s="37"/>
      <c r="H17" s="25"/>
    </row>
    <row r="18" spans="1:8" ht="25.5">
      <c r="A18" s="46" t="s">
        <v>8</v>
      </c>
      <c r="B18" s="47" t="s">
        <v>146</v>
      </c>
      <c r="C18" s="48" t="s">
        <v>0</v>
      </c>
      <c r="D18" s="49">
        <v>22</v>
      </c>
      <c r="E18" s="65"/>
      <c r="F18" s="50"/>
      <c r="G18" s="53">
        <f t="shared" ref="G18:G24" si="1">(E18+F18)*D18</f>
        <v>0</v>
      </c>
      <c r="H18" s="25"/>
    </row>
    <row r="19" spans="1:8" ht="25.5">
      <c r="A19" s="46" t="s">
        <v>9</v>
      </c>
      <c r="B19" s="47" t="s">
        <v>88</v>
      </c>
      <c r="C19" s="48" t="s">
        <v>0</v>
      </c>
      <c r="D19" s="49">
        <v>18</v>
      </c>
      <c r="E19" s="65"/>
      <c r="F19" s="50"/>
      <c r="G19" s="53">
        <f t="shared" si="1"/>
        <v>0</v>
      </c>
      <c r="H19" s="25"/>
    </row>
    <row r="20" spans="1:8" ht="25.5">
      <c r="A20" s="46" t="s">
        <v>10</v>
      </c>
      <c r="B20" s="47" t="s">
        <v>54</v>
      </c>
      <c r="C20" s="48" t="s">
        <v>0</v>
      </c>
      <c r="D20" s="49">
        <v>11</v>
      </c>
      <c r="E20" s="65"/>
      <c r="F20" s="50"/>
      <c r="G20" s="53">
        <f t="shared" si="1"/>
        <v>0</v>
      </c>
      <c r="H20" s="25"/>
    </row>
    <row r="21" spans="1:8">
      <c r="A21" s="46" t="s">
        <v>11</v>
      </c>
      <c r="B21" s="47" t="s">
        <v>145</v>
      </c>
      <c r="C21" s="48" t="s">
        <v>0</v>
      </c>
      <c r="D21" s="49">
        <v>44</v>
      </c>
      <c r="E21" s="65"/>
      <c r="F21" s="50"/>
      <c r="G21" s="53">
        <f t="shared" si="1"/>
        <v>0</v>
      </c>
      <c r="H21" s="25"/>
    </row>
    <row r="22" spans="1:8">
      <c r="A22" s="46" t="s">
        <v>12</v>
      </c>
      <c r="B22" s="47" t="s">
        <v>92</v>
      </c>
      <c r="C22" s="48" t="s">
        <v>0</v>
      </c>
      <c r="D22" s="49">
        <v>18</v>
      </c>
      <c r="E22" s="65"/>
      <c r="F22" s="50"/>
      <c r="G22" s="53">
        <f t="shared" si="1"/>
        <v>0</v>
      </c>
      <c r="H22" s="25"/>
    </row>
    <row r="23" spans="1:8">
      <c r="A23" s="46" t="s">
        <v>13</v>
      </c>
      <c r="B23" s="47" t="s">
        <v>32</v>
      </c>
      <c r="C23" s="48" t="s">
        <v>0</v>
      </c>
      <c r="D23" s="49">
        <v>50</v>
      </c>
      <c r="E23" s="65"/>
      <c r="F23" s="50"/>
      <c r="G23" s="53">
        <f t="shared" si="1"/>
        <v>0</v>
      </c>
      <c r="H23" s="25"/>
    </row>
    <row r="24" spans="1:8">
      <c r="A24" s="46" t="s">
        <v>14</v>
      </c>
      <c r="B24" s="47" t="s">
        <v>33</v>
      </c>
      <c r="C24" s="48" t="s">
        <v>0</v>
      </c>
      <c r="D24" s="49">
        <v>73</v>
      </c>
      <c r="E24" s="65"/>
      <c r="F24" s="50"/>
      <c r="G24" s="53">
        <f t="shared" si="1"/>
        <v>0</v>
      </c>
      <c r="H24" s="25"/>
    </row>
    <row r="25" spans="1:8">
      <c r="A25" s="57"/>
      <c r="B25" s="58"/>
      <c r="C25" s="70"/>
      <c r="D25" s="60"/>
      <c r="E25" s="61"/>
      <c r="F25" s="62"/>
      <c r="G25" s="63"/>
      <c r="H25" s="25"/>
    </row>
    <row r="26" spans="1:8">
      <c r="A26" s="36" t="s">
        <v>34</v>
      </c>
      <c r="B26" s="37"/>
      <c r="C26" s="37"/>
      <c r="D26" s="37"/>
      <c r="E26" s="55"/>
      <c r="F26" s="55"/>
      <c r="G26" s="56"/>
      <c r="H26" s="25"/>
    </row>
    <row r="27" spans="1:8">
      <c r="A27" s="51" t="s">
        <v>8</v>
      </c>
      <c r="B27" s="52" t="s">
        <v>27</v>
      </c>
      <c r="C27" s="30" t="s">
        <v>1</v>
      </c>
      <c r="D27" s="49">
        <v>870</v>
      </c>
      <c r="E27" s="54"/>
      <c r="F27" s="54"/>
      <c r="G27" s="53">
        <f t="shared" ref="G27:G37" si="2">(E27+F27)*D27</f>
        <v>0</v>
      </c>
      <c r="H27" s="25"/>
    </row>
    <row r="28" spans="1:8" s="25" customFormat="1">
      <c r="A28" s="51" t="s">
        <v>9</v>
      </c>
      <c r="B28" s="52" t="s">
        <v>72</v>
      </c>
      <c r="C28" s="30" t="s">
        <v>1</v>
      </c>
      <c r="D28" s="49">
        <v>72</v>
      </c>
      <c r="E28" s="54"/>
      <c r="F28" s="54"/>
      <c r="G28" s="53">
        <f t="shared" si="2"/>
        <v>0</v>
      </c>
    </row>
    <row r="29" spans="1:8">
      <c r="A29" s="51" t="s">
        <v>10</v>
      </c>
      <c r="B29" s="52" t="s">
        <v>106</v>
      </c>
      <c r="C29" s="30" t="s">
        <v>1</v>
      </c>
      <c r="D29" s="49">
        <v>120</v>
      </c>
      <c r="E29" s="54"/>
      <c r="F29" s="54"/>
      <c r="G29" s="53">
        <f t="shared" si="2"/>
        <v>0</v>
      </c>
      <c r="H29" s="25"/>
    </row>
    <row r="30" spans="1:8">
      <c r="A30" s="51" t="s">
        <v>11</v>
      </c>
      <c r="B30" s="52" t="s">
        <v>67</v>
      </c>
      <c r="C30" s="30" t="s">
        <v>1</v>
      </c>
      <c r="D30" s="49">
        <v>180</v>
      </c>
      <c r="E30" s="54"/>
      <c r="F30" s="54"/>
      <c r="G30" s="53">
        <f t="shared" si="2"/>
        <v>0</v>
      </c>
      <c r="H30" s="25"/>
    </row>
    <row r="31" spans="1:8">
      <c r="A31" s="51" t="s">
        <v>12</v>
      </c>
      <c r="B31" s="52" t="s">
        <v>149</v>
      </c>
      <c r="C31" s="30" t="s">
        <v>1</v>
      </c>
      <c r="D31" s="49">
        <v>60</v>
      </c>
      <c r="E31" s="54"/>
      <c r="F31" s="54"/>
      <c r="G31" s="53">
        <f t="shared" ref="G31" si="3">(E31+F31)*D31</f>
        <v>0</v>
      </c>
      <c r="H31" s="25"/>
    </row>
    <row r="32" spans="1:8">
      <c r="A32" s="51" t="s">
        <v>13</v>
      </c>
      <c r="B32" s="52" t="s">
        <v>107</v>
      </c>
      <c r="C32" s="30" t="s">
        <v>1</v>
      </c>
      <c r="D32" s="49">
        <v>43</v>
      </c>
      <c r="E32" s="54"/>
      <c r="F32" s="54"/>
      <c r="G32" s="53">
        <f t="shared" si="2"/>
        <v>0</v>
      </c>
      <c r="H32" s="25"/>
    </row>
    <row r="33" spans="1:8">
      <c r="A33" s="51" t="s">
        <v>14</v>
      </c>
      <c r="B33" s="52" t="s">
        <v>82</v>
      </c>
      <c r="C33" s="30" t="s">
        <v>1</v>
      </c>
      <c r="D33" s="49">
        <v>35</v>
      </c>
      <c r="E33" s="54"/>
      <c r="F33" s="54"/>
      <c r="G33" s="53">
        <f t="shared" si="2"/>
        <v>0</v>
      </c>
      <c r="H33" s="25"/>
    </row>
    <row r="34" spans="1:8">
      <c r="A34" s="51" t="s">
        <v>18</v>
      </c>
      <c r="B34" s="52" t="s">
        <v>68</v>
      </c>
      <c r="C34" s="30" t="s">
        <v>1</v>
      </c>
      <c r="D34" s="49">
        <v>180</v>
      </c>
      <c r="E34" s="54"/>
      <c r="F34" s="54"/>
      <c r="G34" s="53">
        <f t="shared" si="2"/>
        <v>0</v>
      </c>
      <c r="H34" s="25"/>
    </row>
    <row r="35" spans="1:8">
      <c r="A35" s="51" t="s">
        <v>15</v>
      </c>
      <c r="B35" s="52" t="s">
        <v>81</v>
      </c>
      <c r="C35" s="30" t="s">
        <v>1</v>
      </c>
      <c r="D35" s="49">
        <v>36</v>
      </c>
      <c r="E35" s="54"/>
      <c r="F35" s="54"/>
      <c r="G35" s="53">
        <f t="shared" si="2"/>
        <v>0</v>
      </c>
      <c r="H35" s="25"/>
    </row>
    <row r="36" spans="1:8" ht="25.5">
      <c r="A36" s="51" t="s">
        <v>16</v>
      </c>
      <c r="B36" s="52" t="s">
        <v>76</v>
      </c>
      <c r="C36" s="30" t="s">
        <v>1</v>
      </c>
      <c r="D36" s="49">
        <v>55</v>
      </c>
      <c r="E36" s="54"/>
      <c r="F36" s="54"/>
      <c r="G36" s="53">
        <f t="shared" si="2"/>
        <v>0</v>
      </c>
      <c r="H36" s="25"/>
    </row>
    <row r="37" spans="1:8">
      <c r="A37" s="51" t="s">
        <v>77</v>
      </c>
      <c r="B37" s="52" t="s">
        <v>35</v>
      </c>
      <c r="C37" s="30" t="s">
        <v>17</v>
      </c>
      <c r="D37" s="49">
        <v>1</v>
      </c>
      <c r="E37" s="50"/>
      <c r="F37" s="50"/>
      <c r="G37" s="53">
        <f t="shared" si="2"/>
        <v>0</v>
      </c>
      <c r="H37" s="25"/>
    </row>
    <row r="38" spans="1:8">
      <c r="A38" s="57"/>
      <c r="B38" s="58"/>
      <c r="C38" s="59"/>
      <c r="D38" s="60"/>
      <c r="E38" s="61"/>
      <c r="F38" s="62"/>
      <c r="G38" s="63"/>
      <c r="H38" s="25"/>
    </row>
    <row r="39" spans="1:8">
      <c r="A39" s="36" t="s">
        <v>36</v>
      </c>
      <c r="B39" s="37"/>
      <c r="C39" s="37"/>
      <c r="D39" s="37"/>
      <c r="E39" s="55"/>
      <c r="F39" s="55"/>
      <c r="G39" s="56"/>
      <c r="H39" s="25"/>
    </row>
    <row r="40" spans="1:8">
      <c r="A40" s="51" t="s">
        <v>8</v>
      </c>
      <c r="B40" s="52" t="s">
        <v>56</v>
      </c>
      <c r="C40" s="30" t="s">
        <v>0</v>
      </c>
      <c r="D40" s="49">
        <v>13</v>
      </c>
      <c r="E40" s="54"/>
      <c r="F40" s="54"/>
      <c r="G40" s="53">
        <f t="shared" ref="G40:G42" si="4">(E40+F40)*D40</f>
        <v>0</v>
      </c>
      <c r="H40" s="25"/>
    </row>
    <row r="41" spans="1:8">
      <c r="A41" s="51" t="s">
        <v>9</v>
      </c>
      <c r="B41" s="52" t="s">
        <v>94</v>
      </c>
      <c r="C41" s="30" t="s">
        <v>0</v>
      </c>
      <c r="D41" s="49">
        <v>8</v>
      </c>
      <c r="E41" s="54"/>
      <c r="F41" s="54"/>
      <c r="G41" s="53">
        <f t="shared" si="4"/>
        <v>0</v>
      </c>
      <c r="H41" s="25"/>
    </row>
    <row r="42" spans="1:8">
      <c r="A42" s="51" t="s">
        <v>10</v>
      </c>
      <c r="B42" s="52" t="s">
        <v>55</v>
      </c>
      <c r="C42" s="30" t="s">
        <v>0</v>
      </c>
      <c r="D42" s="49">
        <v>20</v>
      </c>
      <c r="E42" s="54"/>
      <c r="F42" s="54"/>
      <c r="G42" s="53">
        <f t="shared" si="4"/>
        <v>0</v>
      </c>
      <c r="H42" s="25"/>
    </row>
    <row r="43" spans="1:8">
      <c r="A43" s="57"/>
      <c r="B43" s="58"/>
      <c r="C43" s="59"/>
      <c r="D43" s="60"/>
      <c r="E43" s="61"/>
      <c r="F43" s="62"/>
      <c r="G43" s="63"/>
      <c r="H43" s="25"/>
    </row>
    <row r="44" spans="1:8">
      <c r="A44" s="36" t="s">
        <v>37</v>
      </c>
      <c r="B44" s="37"/>
      <c r="C44" s="37"/>
      <c r="D44" s="37"/>
      <c r="E44" s="55"/>
      <c r="F44" s="55"/>
      <c r="G44" s="56"/>
      <c r="H44" s="25"/>
    </row>
    <row r="45" spans="1:8">
      <c r="A45" s="51" t="s">
        <v>8</v>
      </c>
      <c r="B45" s="52" t="s">
        <v>45</v>
      </c>
      <c r="C45" s="64" t="s">
        <v>0</v>
      </c>
      <c r="D45" s="49">
        <v>22</v>
      </c>
      <c r="E45" s="54"/>
      <c r="F45" s="54"/>
      <c r="G45" s="53">
        <f t="shared" ref="G45:G52" si="5">(E45+F45)*D45</f>
        <v>0</v>
      </c>
      <c r="H45" s="25"/>
    </row>
    <row r="46" spans="1:8">
      <c r="A46" s="51" t="s">
        <v>9</v>
      </c>
      <c r="B46" s="52" t="s">
        <v>69</v>
      </c>
      <c r="C46" s="64" t="s">
        <v>0</v>
      </c>
      <c r="D46" s="49">
        <v>15</v>
      </c>
      <c r="E46" s="54"/>
      <c r="F46" s="54"/>
      <c r="G46" s="53">
        <f t="shared" si="5"/>
        <v>0</v>
      </c>
      <c r="H46" s="25"/>
    </row>
    <row r="47" spans="1:8">
      <c r="A47" s="51" t="s">
        <v>10</v>
      </c>
      <c r="B47" s="52" t="s">
        <v>40</v>
      </c>
      <c r="C47" s="64" t="s">
        <v>43</v>
      </c>
      <c r="D47" s="49">
        <v>1</v>
      </c>
      <c r="E47" s="50"/>
      <c r="F47" s="50"/>
      <c r="G47" s="53">
        <f t="shared" si="5"/>
        <v>0</v>
      </c>
      <c r="H47" s="25"/>
    </row>
    <row r="48" spans="1:8">
      <c r="A48" s="51" t="s">
        <v>11</v>
      </c>
      <c r="B48" s="52" t="s">
        <v>71</v>
      </c>
      <c r="C48" s="64" t="s">
        <v>1</v>
      </c>
      <c r="D48" s="49">
        <v>32</v>
      </c>
      <c r="E48" s="54"/>
      <c r="F48" s="54"/>
      <c r="G48" s="53">
        <f t="shared" si="5"/>
        <v>0</v>
      </c>
      <c r="H48" s="25"/>
    </row>
    <row r="49" spans="1:8">
      <c r="A49" s="51" t="s">
        <v>12</v>
      </c>
      <c r="B49" s="52" t="s">
        <v>70</v>
      </c>
      <c r="C49" s="64" t="s">
        <v>1</v>
      </c>
      <c r="D49" s="49">
        <v>120</v>
      </c>
      <c r="E49" s="54"/>
      <c r="F49" s="54"/>
      <c r="G49" s="53">
        <f t="shared" si="5"/>
        <v>0</v>
      </c>
      <c r="H49" s="25"/>
    </row>
    <row r="50" spans="1:8">
      <c r="A50" s="51" t="s">
        <v>13</v>
      </c>
      <c r="B50" s="52" t="s">
        <v>39</v>
      </c>
      <c r="C50" s="64" t="s">
        <v>17</v>
      </c>
      <c r="D50" s="49">
        <v>1</v>
      </c>
      <c r="E50" s="50"/>
      <c r="F50" s="50"/>
      <c r="G50" s="53">
        <f t="shared" si="5"/>
        <v>0</v>
      </c>
      <c r="H50" s="25"/>
    </row>
    <row r="51" spans="1:8">
      <c r="A51" s="51" t="s">
        <v>14</v>
      </c>
      <c r="B51" s="52" t="s">
        <v>44</v>
      </c>
      <c r="C51" s="64" t="s">
        <v>17</v>
      </c>
      <c r="D51" s="49">
        <v>1</v>
      </c>
      <c r="E51" s="50"/>
      <c r="F51" s="50"/>
      <c r="G51" s="53">
        <f t="shared" si="5"/>
        <v>0</v>
      </c>
      <c r="H51" s="25"/>
    </row>
    <row r="52" spans="1:8" ht="25.5">
      <c r="A52" s="51" t="s">
        <v>18</v>
      </c>
      <c r="B52" s="52" t="s">
        <v>73</v>
      </c>
      <c r="C52" s="64" t="s">
        <v>108</v>
      </c>
      <c r="D52" s="49">
        <v>64</v>
      </c>
      <c r="E52" s="50"/>
      <c r="F52" s="50"/>
      <c r="G52" s="53">
        <f t="shared" si="5"/>
        <v>0</v>
      </c>
      <c r="H52" s="25"/>
    </row>
    <row r="53" spans="1:8">
      <c r="A53" s="57"/>
      <c r="B53" s="58"/>
      <c r="C53" s="59"/>
      <c r="D53" s="60"/>
      <c r="E53" s="61"/>
      <c r="F53" s="62"/>
      <c r="G53" s="63"/>
      <c r="H53" s="25"/>
    </row>
    <row r="54" spans="1:8">
      <c r="A54" s="36" t="s">
        <v>57</v>
      </c>
      <c r="B54" s="37"/>
      <c r="C54" s="37"/>
      <c r="D54" s="37"/>
      <c r="E54" s="55"/>
      <c r="F54" s="55"/>
      <c r="G54" s="56"/>
      <c r="H54" s="25"/>
    </row>
    <row r="55" spans="1:8" ht="25.5">
      <c r="A55" s="51" t="s">
        <v>8</v>
      </c>
      <c r="B55" s="52" t="s">
        <v>61</v>
      </c>
      <c r="C55" s="64" t="s">
        <v>0</v>
      </c>
      <c r="D55" s="49">
        <v>1</v>
      </c>
      <c r="E55" s="54"/>
      <c r="F55" s="54"/>
      <c r="G55" s="53">
        <f t="shared" ref="G55:G66" si="6">(E55+F55)*D55</f>
        <v>0</v>
      </c>
      <c r="H55" s="25"/>
    </row>
    <row r="56" spans="1:8" ht="25.5">
      <c r="A56" s="51" t="s">
        <v>9</v>
      </c>
      <c r="B56" s="52" t="s">
        <v>62</v>
      </c>
      <c r="C56" s="64" t="s">
        <v>0</v>
      </c>
      <c r="D56" s="49">
        <v>1</v>
      </c>
      <c r="E56" s="54"/>
      <c r="F56" s="54"/>
      <c r="G56" s="53">
        <f t="shared" si="6"/>
        <v>0</v>
      </c>
      <c r="H56" s="25"/>
    </row>
    <row r="57" spans="1:8" ht="25.5">
      <c r="A57" s="51" t="s">
        <v>10</v>
      </c>
      <c r="B57" s="52" t="s">
        <v>95</v>
      </c>
      <c r="C57" s="64" t="s">
        <v>0</v>
      </c>
      <c r="D57" s="49">
        <v>1</v>
      </c>
      <c r="E57" s="54"/>
      <c r="F57" s="54"/>
      <c r="G57" s="53">
        <f t="shared" si="6"/>
        <v>0</v>
      </c>
      <c r="H57" s="25"/>
    </row>
    <row r="58" spans="1:8">
      <c r="A58" s="51" t="s">
        <v>11</v>
      </c>
      <c r="B58" s="52" t="s">
        <v>85</v>
      </c>
      <c r="C58" s="64" t="s">
        <v>0</v>
      </c>
      <c r="D58" s="49">
        <v>1</v>
      </c>
      <c r="E58" s="54"/>
      <c r="F58" s="54"/>
      <c r="G58" s="53">
        <f t="shared" si="6"/>
        <v>0</v>
      </c>
      <c r="H58" s="25"/>
    </row>
    <row r="59" spans="1:8">
      <c r="A59" s="51" t="s">
        <v>12</v>
      </c>
      <c r="B59" s="52" t="s">
        <v>58</v>
      </c>
      <c r="C59" s="64" t="s">
        <v>0</v>
      </c>
      <c r="D59" s="49">
        <v>23</v>
      </c>
      <c r="E59" s="54"/>
      <c r="F59" s="54"/>
      <c r="G59" s="53">
        <f t="shared" si="6"/>
        <v>0</v>
      </c>
      <c r="H59" s="25"/>
    </row>
    <row r="60" spans="1:8" ht="25.5">
      <c r="A60" s="51" t="s">
        <v>13</v>
      </c>
      <c r="B60" s="52" t="s">
        <v>59</v>
      </c>
      <c r="C60" s="64" t="s">
        <v>0</v>
      </c>
      <c r="D60" s="49">
        <v>1</v>
      </c>
      <c r="E60" s="54"/>
      <c r="F60" s="54"/>
      <c r="G60" s="53">
        <f t="shared" si="6"/>
        <v>0</v>
      </c>
      <c r="H60" s="25"/>
    </row>
    <row r="61" spans="1:8">
      <c r="A61" s="51" t="s">
        <v>14</v>
      </c>
      <c r="B61" s="52" t="s">
        <v>60</v>
      </c>
      <c r="C61" s="64" t="s">
        <v>0</v>
      </c>
      <c r="D61" s="49">
        <v>23</v>
      </c>
      <c r="E61" s="54"/>
      <c r="F61" s="54"/>
      <c r="G61" s="53">
        <f t="shared" si="6"/>
        <v>0</v>
      </c>
      <c r="H61" s="25"/>
    </row>
    <row r="62" spans="1:8">
      <c r="A62" s="51" t="s">
        <v>18</v>
      </c>
      <c r="B62" s="52" t="s">
        <v>38</v>
      </c>
      <c r="C62" s="64" t="s">
        <v>0</v>
      </c>
      <c r="D62" s="49">
        <v>23</v>
      </c>
      <c r="E62" s="54"/>
      <c r="F62" s="54"/>
      <c r="G62" s="53">
        <f t="shared" si="6"/>
        <v>0</v>
      </c>
      <c r="H62" s="25"/>
    </row>
    <row r="63" spans="1:8">
      <c r="A63" s="51" t="s">
        <v>15</v>
      </c>
      <c r="B63" s="52" t="s">
        <v>63</v>
      </c>
      <c r="C63" s="64" t="s">
        <v>0</v>
      </c>
      <c r="D63" s="49">
        <v>8</v>
      </c>
      <c r="E63" s="54"/>
      <c r="F63" s="54"/>
      <c r="G63" s="53">
        <f t="shared" si="6"/>
        <v>0</v>
      </c>
      <c r="H63" s="25"/>
    </row>
    <row r="64" spans="1:8" ht="25.5">
      <c r="A64" s="51" t="s">
        <v>16</v>
      </c>
      <c r="B64" s="52" t="s">
        <v>65</v>
      </c>
      <c r="C64" s="64" t="s">
        <v>0</v>
      </c>
      <c r="D64" s="49">
        <v>92</v>
      </c>
      <c r="E64" s="54"/>
      <c r="F64" s="54"/>
      <c r="G64" s="53">
        <f t="shared" si="6"/>
        <v>0</v>
      </c>
      <c r="H64" s="25"/>
    </row>
    <row r="65" spans="1:8">
      <c r="A65" s="51" t="s">
        <v>77</v>
      </c>
      <c r="B65" s="52" t="s">
        <v>66</v>
      </c>
      <c r="C65" s="64" t="s">
        <v>1</v>
      </c>
      <c r="D65" s="49">
        <v>380</v>
      </c>
      <c r="E65" s="54"/>
      <c r="F65" s="54"/>
      <c r="G65" s="53">
        <f t="shared" si="6"/>
        <v>0</v>
      </c>
      <c r="H65" s="25"/>
    </row>
    <row r="66" spans="1:8">
      <c r="A66" s="51" t="s">
        <v>79</v>
      </c>
      <c r="B66" s="52" t="s">
        <v>64</v>
      </c>
      <c r="C66" s="30" t="s">
        <v>1</v>
      </c>
      <c r="D66" s="49">
        <v>8</v>
      </c>
      <c r="E66" s="65"/>
      <c r="F66" s="65"/>
      <c r="G66" s="53">
        <f t="shared" si="6"/>
        <v>0</v>
      </c>
      <c r="H66" s="25"/>
    </row>
    <row r="67" spans="1:8">
      <c r="A67" s="57"/>
      <c r="B67" s="58"/>
      <c r="C67" s="59"/>
      <c r="D67" s="60"/>
      <c r="E67" s="61"/>
      <c r="F67" s="62"/>
      <c r="G67" s="63"/>
      <c r="H67" s="25"/>
    </row>
    <row r="68" spans="1:8">
      <c r="A68" s="36" t="s">
        <v>96</v>
      </c>
      <c r="B68" s="37"/>
      <c r="C68" s="37"/>
      <c r="D68" s="37"/>
      <c r="E68" s="55"/>
      <c r="F68" s="55"/>
      <c r="G68" s="56"/>
      <c r="H68" s="25"/>
    </row>
    <row r="69" spans="1:8" ht="25.5">
      <c r="A69" s="51" t="s">
        <v>8</v>
      </c>
      <c r="B69" s="52" t="s">
        <v>97</v>
      </c>
      <c r="C69" s="64" t="s">
        <v>93</v>
      </c>
      <c r="D69" s="49">
        <v>1400</v>
      </c>
      <c r="E69" s="54"/>
      <c r="F69" s="54"/>
      <c r="G69" s="53">
        <f t="shared" ref="G69:G78" si="7">(E69+F69)*D69</f>
        <v>0</v>
      </c>
      <c r="H69" s="25"/>
    </row>
    <row r="70" spans="1:8" ht="13.5" customHeight="1">
      <c r="A70" s="51" t="s">
        <v>9</v>
      </c>
      <c r="B70" s="52" t="s">
        <v>98</v>
      </c>
      <c r="C70" s="64" t="s">
        <v>93</v>
      </c>
      <c r="D70" s="49">
        <v>60</v>
      </c>
      <c r="E70" s="54"/>
      <c r="F70" s="54"/>
      <c r="G70" s="53">
        <f t="shared" si="7"/>
        <v>0</v>
      </c>
      <c r="H70" s="25"/>
    </row>
    <row r="71" spans="1:8" ht="25.5">
      <c r="A71" s="51" t="s">
        <v>10</v>
      </c>
      <c r="B71" s="52" t="s">
        <v>99</v>
      </c>
      <c r="C71" s="64" t="s">
        <v>93</v>
      </c>
      <c r="D71" s="49">
        <v>130</v>
      </c>
      <c r="E71" s="54"/>
      <c r="F71" s="54"/>
      <c r="G71" s="53">
        <f t="shared" si="7"/>
        <v>0</v>
      </c>
      <c r="H71" s="25"/>
    </row>
    <row r="72" spans="1:8" ht="25.5">
      <c r="A72" s="51" t="s">
        <v>11</v>
      </c>
      <c r="B72" s="52" t="s">
        <v>102</v>
      </c>
      <c r="C72" s="64" t="s">
        <v>93</v>
      </c>
      <c r="D72" s="49">
        <v>440</v>
      </c>
      <c r="E72" s="54"/>
      <c r="F72" s="54"/>
      <c r="G72" s="53">
        <f t="shared" si="7"/>
        <v>0</v>
      </c>
      <c r="H72" s="25"/>
    </row>
    <row r="73" spans="1:8" ht="38.25">
      <c r="A73" s="51" t="s">
        <v>12</v>
      </c>
      <c r="B73" s="52" t="s">
        <v>100</v>
      </c>
      <c r="C73" s="64" t="s">
        <v>93</v>
      </c>
      <c r="D73" s="49">
        <v>670</v>
      </c>
      <c r="E73" s="54"/>
      <c r="F73" s="54"/>
      <c r="G73" s="53">
        <f t="shared" si="7"/>
        <v>0</v>
      </c>
      <c r="H73" s="25"/>
    </row>
    <row r="74" spans="1:8" ht="38.25">
      <c r="A74" s="51" t="s">
        <v>13</v>
      </c>
      <c r="B74" s="52" t="s">
        <v>105</v>
      </c>
      <c r="C74" s="64" t="s">
        <v>93</v>
      </c>
      <c r="D74" s="49">
        <v>750</v>
      </c>
      <c r="E74" s="54"/>
      <c r="F74" s="54"/>
      <c r="G74" s="53">
        <f t="shared" si="7"/>
        <v>0</v>
      </c>
      <c r="H74" s="25"/>
    </row>
    <row r="75" spans="1:8" ht="25.5">
      <c r="A75" s="51" t="s">
        <v>14</v>
      </c>
      <c r="B75" s="52" t="s">
        <v>101</v>
      </c>
      <c r="C75" s="64" t="s">
        <v>93</v>
      </c>
      <c r="D75" s="49">
        <v>150</v>
      </c>
      <c r="E75" s="54"/>
      <c r="F75" s="54"/>
      <c r="G75" s="53">
        <f t="shared" si="7"/>
        <v>0</v>
      </c>
      <c r="H75" s="25"/>
    </row>
    <row r="76" spans="1:8" ht="63.75">
      <c r="A76" s="51" t="s">
        <v>18</v>
      </c>
      <c r="B76" s="52" t="s">
        <v>103</v>
      </c>
      <c r="C76" s="64" t="s">
        <v>93</v>
      </c>
      <c r="D76" s="49">
        <v>130</v>
      </c>
      <c r="E76" s="54"/>
      <c r="F76" s="54"/>
      <c r="G76" s="53">
        <f t="shared" si="7"/>
        <v>0</v>
      </c>
      <c r="H76" s="25"/>
    </row>
    <row r="77" spans="1:8" ht="63.75">
      <c r="A77" s="51" t="s">
        <v>15</v>
      </c>
      <c r="B77" s="52" t="s">
        <v>83</v>
      </c>
      <c r="C77" s="30" t="s">
        <v>1</v>
      </c>
      <c r="D77" s="49">
        <v>150</v>
      </c>
      <c r="E77" s="54"/>
      <c r="F77" s="54"/>
      <c r="G77" s="53">
        <f t="shared" si="7"/>
        <v>0</v>
      </c>
      <c r="H77" s="25"/>
    </row>
    <row r="78" spans="1:8">
      <c r="A78" s="51" t="s">
        <v>16</v>
      </c>
      <c r="B78" s="52" t="s">
        <v>104</v>
      </c>
      <c r="C78" s="64" t="s">
        <v>43</v>
      </c>
      <c r="D78" s="49">
        <v>1</v>
      </c>
      <c r="E78" s="54"/>
      <c r="F78" s="54"/>
      <c r="G78" s="53">
        <f t="shared" si="7"/>
        <v>0</v>
      </c>
      <c r="H78" s="25"/>
    </row>
    <row r="79" spans="1:8">
      <c r="A79" s="51" t="s">
        <v>77</v>
      </c>
      <c r="B79" s="52" t="s">
        <v>135</v>
      </c>
      <c r="C79" s="64" t="s">
        <v>43</v>
      </c>
      <c r="D79" s="49">
        <v>6</v>
      </c>
      <c r="E79" s="54"/>
      <c r="F79" s="54"/>
      <c r="G79" s="53">
        <f t="shared" ref="G79" si="8">(E79+F79)*D79</f>
        <v>0</v>
      </c>
      <c r="H79" s="25"/>
    </row>
    <row r="80" spans="1:8">
      <c r="A80" s="57"/>
      <c r="B80" s="58"/>
      <c r="C80" s="59"/>
      <c r="D80" s="60"/>
      <c r="E80" s="61"/>
      <c r="F80" s="62"/>
      <c r="G80" s="63"/>
      <c r="H80" s="25"/>
    </row>
    <row r="81" spans="1:8">
      <c r="A81" s="36" t="s">
        <v>41</v>
      </c>
      <c r="B81" s="37"/>
      <c r="C81" s="37"/>
      <c r="D81" s="37"/>
      <c r="E81" s="55"/>
      <c r="F81" s="55"/>
      <c r="G81" s="56"/>
      <c r="H81" s="25"/>
    </row>
    <row r="82" spans="1:8">
      <c r="A82" s="51" t="s">
        <v>8</v>
      </c>
      <c r="B82" s="52" t="s">
        <v>28</v>
      </c>
      <c r="C82" s="30" t="s">
        <v>17</v>
      </c>
      <c r="D82" s="49">
        <v>1</v>
      </c>
      <c r="E82" s="50"/>
      <c r="F82" s="50"/>
      <c r="G82" s="53">
        <f t="shared" ref="G82:G106" si="9">(E82+F82)*D82</f>
        <v>0</v>
      </c>
      <c r="H82" s="25"/>
    </row>
    <row r="83" spans="1:8" ht="38.25">
      <c r="A83" s="51" t="s">
        <v>9</v>
      </c>
      <c r="B83" s="52" t="s">
        <v>84</v>
      </c>
      <c r="C83" s="30" t="s">
        <v>17</v>
      </c>
      <c r="D83" s="49">
        <v>1</v>
      </c>
      <c r="E83" s="50"/>
      <c r="F83" s="50"/>
      <c r="G83" s="53">
        <f t="shared" si="9"/>
        <v>0</v>
      </c>
      <c r="H83" s="25"/>
    </row>
    <row r="84" spans="1:8" ht="25.5">
      <c r="A84" s="51" t="s">
        <v>10</v>
      </c>
      <c r="B84" s="52" t="s">
        <v>46</v>
      </c>
      <c r="C84" s="30" t="s">
        <v>17</v>
      </c>
      <c r="D84" s="49">
        <v>1</v>
      </c>
      <c r="E84" s="50"/>
      <c r="F84" s="50"/>
      <c r="G84" s="53">
        <f t="shared" si="9"/>
        <v>0</v>
      </c>
      <c r="H84" s="25"/>
    </row>
    <row r="85" spans="1:8">
      <c r="A85" s="51" t="s">
        <v>11</v>
      </c>
      <c r="B85" s="52" t="s">
        <v>47</v>
      </c>
      <c r="C85" s="30" t="s">
        <v>17</v>
      </c>
      <c r="D85" s="49">
        <v>1</v>
      </c>
      <c r="E85" s="50"/>
      <c r="F85" s="50"/>
      <c r="G85" s="53">
        <f t="shared" si="9"/>
        <v>0</v>
      </c>
      <c r="H85" s="25"/>
    </row>
    <row r="86" spans="1:8" ht="25.5">
      <c r="A86" s="51" t="s">
        <v>12</v>
      </c>
      <c r="B86" s="52" t="s">
        <v>74</v>
      </c>
      <c r="C86" s="30" t="s">
        <v>17</v>
      </c>
      <c r="D86" s="49">
        <v>1</v>
      </c>
      <c r="E86" s="50"/>
      <c r="F86" s="50"/>
      <c r="G86" s="53">
        <f t="shared" si="9"/>
        <v>0</v>
      </c>
      <c r="H86" s="25"/>
    </row>
    <row r="87" spans="1:8">
      <c r="A87" s="51" t="s">
        <v>13</v>
      </c>
      <c r="B87" s="52" t="s">
        <v>75</v>
      </c>
      <c r="C87" s="30" t="s">
        <v>17</v>
      </c>
      <c r="D87" s="49">
        <v>1</v>
      </c>
      <c r="E87" s="50"/>
      <c r="F87" s="50"/>
      <c r="G87" s="53">
        <f t="shared" si="9"/>
        <v>0</v>
      </c>
      <c r="H87" s="25"/>
    </row>
    <row r="88" spans="1:8" ht="25.5">
      <c r="A88" s="51" t="s">
        <v>14</v>
      </c>
      <c r="B88" s="52" t="s">
        <v>78</v>
      </c>
      <c r="C88" s="30" t="s">
        <v>17</v>
      </c>
      <c r="D88" s="49">
        <v>1</v>
      </c>
      <c r="E88" s="50"/>
      <c r="F88" s="50"/>
      <c r="G88" s="53">
        <f t="shared" si="9"/>
        <v>0</v>
      </c>
      <c r="H88" s="25"/>
    </row>
    <row r="89" spans="1:8" ht="25.5">
      <c r="A89" s="51" t="s">
        <v>18</v>
      </c>
      <c r="B89" s="52" t="s">
        <v>109</v>
      </c>
      <c r="C89" s="30" t="s">
        <v>17</v>
      </c>
      <c r="D89" s="49">
        <v>1</v>
      </c>
      <c r="E89" s="50"/>
      <c r="F89" s="50"/>
      <c r="G89" s="53">
        <f t="shared" si="9"/>
        <v>0</v>
      </c>
      <c r="H89" s="25"/>
    </row>
    <row r="90" spans="1:8" ht="25.5">
      <c r="A90" s="51" t="s">
        <v>15</v>
      </c>
      <c r="B90" s="47" t="s">
        <v>110</v>
      </c>
      <c r="C90" s="48" t="s">
        <v>93</v>
      </c>
      <c r="D90" s="49">
        <v>3</v>
      </c>
      <c r="E90" s="50"/>
      <c r="F90" s="50"/>
      <c r="G90" s="53">
        <f t="shared" si="9"/>
        <v>0</v>
      </c>
      <c r="H90" s="25"/>
    </row>
    <row r="91" spans="1:8" ht="76.5">
      <c r="A91" s="51" t="s">
        <v>16</v>
      </c>
      <c r="B91" s="47" t="s">
        <v>111</v>
      </c>
      <c r="C91" s="48" t="s">
        <v>93</v>
      </c>
      <c r="D91" s="49">
        <v>3</v>
      </c>
      <c r="E91" s="50"/>
      <c r="F91" s="50"/>
      <c r="G91" s="53">
        <f t="shared" si="9"/>
        <v>0</v>
      </c>
      <c r="H91" s="25"/>
    </row>
    <row r="92" spans="1:8" ht="25.5">
      <c r="A92" s="51" t="s">
        <v>77</v>
      </c>
      <c r="B92" s="47" t="s">
        <v>112</v>
      </c>
      <c r="C92" s="48" t="s">
        <v>113</v>
      </c>
      <c r="D92" s="49">
        <v>2</v>
      </c>
      <c r="E92" s="50"/>
      <c r="F92" s="50"/>
      <c r="G92" s="53">
        <f t="shared" si="9"/>
        <v>0</v>
      </c>
      <c r="H92" s="25"/>
    </row>
    <row r="93" spans="1:8" ht="25.5">
      <c r="A93" s="51" t="s">
        <v>79</v>
      </c>
      <c r="B93" s="47" t="s">
        <v>114</v>
      </c>
      <c r="C93" s="48" t="s">
        <v>113</v>
      </c>
      <c r="D93" s="49">
        <v>2</v>
      </c>
      <c r="E93" s="50"/>
      <c r="F93" s="50"/>
      <c r="G93" s="53">
        <f t="shared" si="9"/>
        <v>0</v>
      </c>
      <c r="H93" s="25"/>
    </row>
    <row r="94" spans="1:8" ht="25.5">
      <c r="A94" s="51" t="s">
        <v>80</v>
      </c>
      <c r="B94" s="47" t="s">
        <v>115</v>
      </c>
      <c r="C94" s="48" t="s">
        <v>113</v>
      </c>
      <c r="D94" s="49">
        <v>2</v>
      </c>
      <c r="E94" s="50"/>
      <c r="F94" s="50"/>
      <c r="G94" s="53">
        <f t="shared" si="9"/>
        <v>0</v>
      </c>
      <c r="H94" s="25"/>
    </row>
    <row r="95" spans="1:8">
      <c r="A95" s="51" t="s">
        <v>90</v>
      </c>
      <c r="B95" s="47" t="s">
        <v>116</v>
      </c>
      <c r="C95" s="48" t="s">
        <v>113</v>
      </c>
      <c r="D95" s="49">
        <v>2</v>
      </c>
      <c r="E95" s="50"/>
      <c r="F95" s="50"/>
      <c r="G95" s="53">
        <f t="shared" si="9"/>
        <v>0</v>
      </c>
      <c r="H95" s="25"/>
    </row>
    <row r="96" spans="1:8" ht="25.5">
      <c r="A96" s="51" t="s">
        <v>126</v>
      </c>
      <c r="B96" s="47" t="s">
        <v>117</v>
      </c>
      <c r="C96" s="48" t="s">
        <v>113</v>
      </c>
      <c r="D96" s="49">
        <v>2</v>
      </c>
      <c r="E96" s="50"/>
      <c r="F96" s="50"/>
      <c r="G96" s="53">
        <f t="shared" si="9"/>
        <v>0</v>
      </c>
      <c r="H96" s="25"/>
    </row>
    <row r="97" spans="1:8" ht="25.5">
      <c r="A97" s="51" t="s">
        <v>127</v>
      </c>
      <c r="B97" s="47" t="s">
        <v>118</v>
      </c>
      <c r="C97" s="48" t="s">
        <v>93</v>
      </c>
      <c r="D97" s="49">
        <v>3</v>
      </c>
      <c r="E97" s="50"/>
      <c r="F97" s="50"/>
      <c r="G97" s="53">
        <f t="shared" si="9"/>
        <v>0</v>
      </c>
      <c r="H97" s="25"/>
    </row>
    <row r="98" spans="1:8" ht="25.5">
      <c r="A98" s="51" t="s">
        <v>128</v>
      </c>
      <c r="B98" s="47" t="s">
        <v>119</v>
      </c>
      <c r="C98" s="48" t="s">
        <v>113</v>
      </c>
      <c r="D98" s="49">
        <v>6</v>
      </c>
      <c r="E98" s="50"/>
      <c r="F98" s="50"/>
      <c r="G98" s="53">
        <f t="shared" si="9"/>
        <v>0</v>
      </c>
      <c r="H98" s="25"/>
    </row>
    <row r="99" spans="1:8" ht="38.25">
      <c r="A99" s="51" t="s">
        <v>129</v>
      </c>
      <c r="B99" s="47" t="s">
        <v>120</v>
      </c>
      <c r="C99" s="48" t="s">
        <v>113</v>
      </c>
      <c r="D99" s="49">
        <v>1.21</v>
      </c>
      <c r="E99" s="50"/>
      <c r="F99" s="50"/>
      <c r="G99" s="53">
        <f t="shared" si="9"/>
        <v>0</v>
      </c>
      <c r="H99" s="25"/>
    </row>
    <row r="100" spans="1:8">
      <c r="A100" s="51" t="s">
        <v>89</v>
      </c>
      <c r="B100" s="47" t="s">
        <v>121</v>
      </c>
      <c r="C100" s="48" t="s">
        <v>1</v>
      </c>
      <c r="D100" s="49">
        <v>0.5</v>
      </c>
      <c r="E100" s="50"/>
      <c r="F100" s="50"/>
      <c r="G100" s="53">
        <f t="shared" si="9"/>
        <v>0</v>
      </c>
      <c r="H100" s="25"/>
    </row>
    <row r="101" spans="1:8" ht="38.25">
      <c r="A101" s="51" t="s">
        <v>130</v>
      </c>
      <c r="B101" s="47" t="s">
        <v>122</v>
      </c>
      <c r="C101" s="48" t="s">
        <v>93</v>
      </c>
      <c r="D101" s="49">
        <v>0.95</v>
      </c>
      <c r="E101" s="50"/>
      <c r="F101" s="50"/>
      <c r="G101" s="53">
        <f t="shared" si="9"/>
        <v>0</v>
      </c>
      <c r="H101" s="25"/>
    </row>
    <row r="102" spans="1:8" ht="38.25">
      <c r="A102" s="51" t="s">
        <v>131</v>
      </c>
      <c r="B102" s="47" t="s">
        <v>123</v>
      </c>
      <c r="C102" s="48" t="s">
        <v>93</v>
      </c>
      <c r="D102" s="49">
        <v>0.95</v>
      </c>
      <c r="E102" s="50"/>
      <c r="F102" s="50"/>
      <c r="G102" s="53">
        <f t="shared" si="9"/>
        <v>0</v>
      </c>
      <c r="H102" s="25"/>
    </row>
    <row r="103" spans="1:8" ht="38.25">
      <c r="A103" s="51" t="s">
        <v>132</v>
      </c>
      <c r="B103" s="47" t="s">
        <v>124</v>
      </c>
      <c r="C103" s="48" t="s">
        <v>93</v>
      </c>
      <c r="D103" s="49">
        <v>0.95</v>
      </c>
      <c r="E103" s="50"/>
      <c r="F103" s="50"/>
      <c r="G103" s="53">
        <f t="shared" si="9"/>
        <v>0</v>
      </c>
      <c r="H103" s="25"/>
    </row>
    <row r="104" spans="1:8">
      <c r="A104" s="51" t="s">
        <v>133</v>
      </c>
      <c r="B104" s="47" t="s">
        <v>147</v>
      </c>
      <c r="C104" s="48" t="s">
        <v>93</v>
      </c>
      <c r="D104" s="49">
        <v>3</v>
      </c>
      <c r="E104" s="50"/>
      <c r="F104" s="50"/>
      <c r="G104" s="53">
        <f t="shared" ref="G104" si="10">(E104+F104)*D104</f>
        <v>0</v>
      </c>
      <c r="H104" s="25"/>
    </row>
    <row r="105" spans="1:8">
      <c r="A105" s="51" t="s">
        <v>134</v>
      </c>
      <c r="B105" s="52" t="s">
        <v>19</v>
      </c>
      <c r="C105" s="30" t="s">
        <v>125</v>
      </c>
      <c r="D105" s="49">
        <v>1</v>
      </c>
      <c r="E105" s="50"/>
      <c r="F105" s="50"/>
      <c r="G105" s="53">
        <f t="shared" si="9"/>
        <v>0</v>
      </c>
      <c r="H105" s="25"/>
    </row>
    <row r="106" spans="1:8">
      <c r="A106" s="51" t="s">
        <v>91</v>
      </c>
      <c r="B106" s="52" t="s">
        <v>42</v>
      </c>
      <c r="C106" s="30" t="s">
        <v>17</v>
      </c>
      <c r="D106" s="49">
        <v>1</v>
      </c>
      <c r="E106" s="50"/>
      <c r="F106" s="50"/>
      <c r="G106" s="53">
        <f t="shared" si="9"/>
        <v>0</v>
      </c>
      <c r="H106" s="25"/>
    </row>
    <row r="107" spans="1:8">
      <c r="A107" s="57"/>
      <c r="B107" s="58"/>
      <c r="C107" s="59"/>
      <c r="D107" s="60"/>
      <c r="E107" s="61"/>
      <c r="F107" s="62"/>
      <c r="G107" s="63"/>
      <c r="H107" s="25"/>
    </row>
    <row r="108" spans="1:8">
      <c r="A108" s="80" t="s">
        <v>29</v>
      </c>
      <c r="B108" s="81"/>
      <c r="C108" s="37"/>
      <c r="D108" s="42"/>
      <c r="E108" s="38"/>
      <c r="F108" s="38"/>
      <c r="G108" s="39">
        <f>SUM(G7:G106)</f>
        <v>0</v>
      </c>
      <c r="H108" s="25"/>
    </row>
    <row r="109" spans="1:8">
      <c r="A109" s="30"/>
      <c r="B109" s="31"/>
      <c r="C109" s="32"/>
      <c r="D109" s="43"/>
      <c r="E109" s="33"/>
      <c r="F109" s="34"/>
      <c r="G109" s="35"/>
      <c r="H109" s="25"/>
    </row>
    <row r="111" spans="1:8">
      <c r="B111" s="25"/>
      <c r="C111" s="25"/>
      <c r="D111" s="25"/>
      <c r="E111" s="25"/>
    </row>
    <row r="112" spans="1:8">
      <c r="B112" s="25"/>
      <c r="C112" s="25"/>
      <c r="D112" s="25"/>
      <c r="E112" s="25"/>
    </row>
    <row r="113" spans="2:5">
      <c r="B113" s="25"/>
      <c r="C113" s="25"/>
      <c r="D113" s="25"/>
      <c r="E113" s="25"/>
    </row>
    <row r="114" spans="2:5">
      <c r="B114" s="25"/>
      <c r="C114" s="25"/>
      <c r="D114" s="25"/>
      <c r="E114" s="25"/>
    </row>
    <row r="115" spans="2:5">
      <c r="B115" s="25"/>
      <c r="C115" s="25"/>
      <c r="D115" s="25"/>
      <c r="E115" s="25"/>
    </row>
    <row r="116" spans="2:5">
      <c r="B116" s="25"/>
      <c r="C116" s="25"/>
      <c r="D116" s="25"/>
      <c r="E116" s="25"/>
    </row>
    <row r="117" spans="2:5">
      <c r="B117" s="25"/>
      <c r="C117" s="25"/>
      <c r="D117" s="25"/>
      <c r="E117" s="25"/>
    </row>
    <row r="118" spans="2:5">
      <c r="B118" s="25"/>
      <c r="C118" s="25"/>
      <c r="D118" s="25"/>
      <c r="E118" s="25"/>
    </row>
    <row r="119" spans="2:5">
      <c r="B119" s="25"/>
      <c r="C119" s="25"/>
      <c r="D119" s="25"/>
      <c r="E119" s="25"/>
    </row>
    <row r="120" spans="2:5">
      <c r="B120" s="25"/>
      <c r="C120" s="25"/>
      <c r="D120" s="25"/>
      <c r="E120" s="25"/>
    </row>
    <row r="121" spans="2:5">
      <c r="B121" s="25"/>
      <c r="C121" s="25"/>
      <c r="D121" s="25"/>
      <c r="E121" s="25"/>
    </row>
    <row r="122" spans="2:5">
      <c r="B122" s="25"/>
      <c r="C122" s="25"/>
      <c r="D122" s="25"/>
      <c r="E122" s="25"/>
    </row>
    <row r="123" spans="2:5">
      <c r="B123" s="25"/>
      <c r="C123" s="25"/>
      <c r="D123" s="25"/>
      <c r="E123" s="25"/>
    </row>
    <row r="124" spans="2:5">
      <c r="B124" s="25"/>
      <c r="C124" s="25"/>
      <c r="D124" s="25"/>
      <c r="E124" s="25"/>
    </row>
    <row r="125" spans="2:5">
      <c r="B125" s="25"/>
      <c r="C125" s="25"/>
      <c r="D125" s="25"/>
      <c r="E125" s="25"/>
    </row>
    <row r="126" spans="2:5">
      <c r="B126" s="25"/>
      <c r="C126" s="25"/>
      <c r="D126" s="25"/>
      <c r="E126" s="25"/>
    </row>
    <row r="127" spans="2:5">
      <c r="B127" s="25"/>
      <c r="C127" s="25"/>
      <c r="D127" s="25"/>
      <c r="E127" s="25"/>
    </row>
  </sheetData>
  <mergeCells count="1">
    <mergeCell ref="A108:B108"/>
  </mergeCells>
  <pageMargins left="0.7" right="0.7" top="0.78740157499999996" bottom="0.78740157499999996" header="0.3" footer="0.3"/>
  <pageSetup paperSize="9" orientation="portrait" verticalDpi="0"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>
  <dimension ref="A2:I127"/>
  <sheetViews>
    <sheetView topLeftCell="A105" zoomScale="150" zoomScaleNormal="150" zoomScalePageLayoutView="150" workbookViewId="0">
      <selection activeCell="C120" sqref="C120"/>
    </sheetView>
  </sheetViews>
  <sheetFormatPr defaultColWidth="11.42578125" defaultRowHeight="12.75"/>
  <cols>
    <col min="1" max="1" width="4.85546875" customWidth="1"/>
    <col min="2" max="2" width="36.28515625" customWidth="1"/>
    <col min="3" max="3" width="4.42578125" customWidth="1"/>
    <col min="4" max="4" width="5.85546875" customWidth="1"/>
    <col min="5" max="6" width="11.140625" bestFit="1" customWidth="1"/>
    <col min="7" max="7" width="11" bestFit="1" customWidth="1"/>
  </cols>
  <sheetData>
    <row r="2" spans="1:8">
      <c r="A2" s="45" t="s">
        <v>87</v>
      </c>
      <c r="B2" s="44"/>
      <c r="C2" s="26"/>
      <c r="D2" s="40"/>
      <c r="E2" s="27"/>
      <c r="F2" s="27"/>
      <c r="G2" s="27"/>
    </row>
    <row r="3" spans="1:8">
      <c r="A3" s="28"/>
      <c r="B3" s="29"/>
      <c r="C3" s="29"/>
      <c r="D3" s="41"/>
      <c r="E3" s="29"/>
      <c r="F3" s="29"/>
      <c r="G3" s="29"/>
      <c r="H3" s="25"/>
    </row>
    <row r="4" spans="1:8" ht="38.25">
      <c r="A4" s="36" t="s">
        <v>7</v>
      </c>
      <c r="B4" s="37" t="s">
        <v>6</v>
      </c>
      <c r="C4" s="37" t="s">
        <v>5</v>
      </c>
      <c r="D4" s="42" t="s">
        <v>148</v>
      </c>
      <c r="E4" s="38" t="s">
        <v>4</v>
      </c>
      <c r="F4" s="38" t="s">
        <v>3</v>
      </c>
      <c r="G4" s="39" t="s">
        <v>2</v>
      </c>
      <c r="H4" s="25"/>
    </row>
    <row r="5" spans="1:8">
      <c r="A5" s="57"/>
      <c r="B5" s="58"/>
      <c r="C5" s="59"/>
      <c r="D5" s="60"/>
      <c r="E5" s="61"/>
      <c r="F5" s="62"/>
      <c r="G5" s="63"/>
      <c r="H5" s="25"/>
    </row>
    <row r="6" spans="1:8">
      <c r="A6" s="36" t="s">
        <v>30</v>
      </c>
      <c r="B6" s="37"/>
      <c r="C6" s="37"/>
      <c r="D6" s="42"/>
      <c r="E6" s="36"/>
      <c r="F6" s="36"/>
      <c r="G6" s="37"/>
      <c r="H6" s="25"/>
    </row>
    <row r="7" spans="1:8" ht="25.5">
      <c r="A7" s="46" t="s">
        <v>8</v>
      </c>
      <c r="B7" s="47" t="s">
        <v>144</v>
      </c>
      <c r="C7" s="48" t="s">
        <v>0</v>
      </c>
      <c r="D7" s="49">
        <v>1</v>
      </c>
      <c r="E7" s="50"/>
      <c r="F7" s="50"/>
      <c r="G7" s="53">
        <f t="shared" ref="G7:G15" si="0">(E7+F7)*D7</f>
        <v>0</v>
      </c>
      <c r="H7" s="25"/>
    </row>
    <row r="8" spans="1:8" ht="25.5">
      <c r="A8" s="24" t="s">
        <v>9</v>
      </c>
      <c r="B8" s="47" t="s">
        <v>49</v>
      </c>
      <c r="C8" s="48" t="s">
        <v>0</v>
      </c>
      <c r="D8" s="49">
        <v>1</v>
      </c>
      <c r="E8" s="65"/>
      <c r="F8" s="50"/>
      <c r="G8" s="53">
        <f t="shared" si="0"/>
        <v>0</v>
      </c>
      <c r="H8" s="25"/>
    </row>
    <row r="9" spans="1:8" ht="25.5">
      <c r="A9" s="24" t="s">
        <v>10</v>
      </c>
      <c r="B9" s="47" t="s">
        <v>50</v>
      </c>
      <c r="C9" s="48" t="s">
        <v>0</v>
      </c>
      <c r="D9" s="49">
        <v>1</v>
      </c>
      <c r="E9" s="65"/>
      <c r="F9" s="50"/>
      <c r="G9" s="53">
        <f t="shared" si="0"/>
        <v>0</v>
      </c>
      <c r="H9" s="25"/>
    </row>
    <row r="10" spans="1:8" ht="25.5">
      <c r="A10" s="24" t="s">
        <v>11</v>
      </c>
      <c r="B10" s="47" t="s">
        <v>51</v>
      </c>
      <c r="C10" s="48" t="s">
        <v>0</v>
      </c>
      <c r="D10" s="49">
        <v>1</v>
      </c>
      <c r="E10" s="65"/>
      <c r="F10" s="50"/>
      <c r="G10" s="53">
        <f t="shared" si="0"/>
        <v>0</v>
      </c>
      <c r="H10" s="25"/>
    </row>
    <row r="11" spans="1:8" ht="25.5">
      <c r="A11" s="46" t="s">
        <v>12</v>
      </c>
      <c r="B11" s="47" t="s">
        <v>52</v>
      </c>
      <c r="C11" s="48" t="s">
        <v>0</v>
      </c>
      <c r="D11" s="49">
        <v>1</v>
      </c>
      <c r="E11" s="65"/>
      <c r="F11" s="50"/>
      <c r="G11" s="53">
        <f t="shared" si="0"/>
        <v>0</v>
      </c>
      <c r="H11" s="25"/>
    </row>
    <row r="12" spans="1:8" ht="25.5">
      <c r="A12" s="24" t="s">
        <v>13</v>
      </c>
      <c r="B12" s="47" t="s">
        <v>53</v>
      </c>
      <c r="C12" s="48" t="s">
        <v>0</v>
      </c>
      <c r="D12" s="49">
        <v>1</v>
      </c>
      <c r="E12" s="65"/>
      <c r="F12" s="50"/>
      <c r="G12" s="53">
        <f t="shared" si="0"/>
        <v>0</v>
      </c>
      <c r="H12" s="25"/>
    </row>
    <row r="13" spans="1:8" ht="25.5">
      <c r="A13" s="24" t="s">
        <v>14</v>
      </c>
      <c r="B13" s="47" t="s">
        <v>141</v>
      </c>
      <c r="C13" s="48" t="s">
        <v>0</v>
      </c>
      <c r="D13" s="49">
        <v>1</v>
      </c>
      <c r="E13" s="65"/>
      <c r="F13" s="50"/>
      <c r="G13" s="53">
        <f t="shared" si="0"/>
        <v>0</v>
      </c>
      <c r="H13" s="25"/>
    </row>
    <row r="14" spans="1:8" ht="25.5">
      <c r="A14" s="24" t="s">
        <v>18</v>
      </c>
      <c r="B14" s="47" t="s">
        <v>142</v>
      </c>
      <c r="C14" s="48" t="s">
        <v>0</v>
      </c>
      <c r="D14" s="49">
        <v>1</v>
      </c>
      <c r="E14" s="65"/>
      <c r="F14" s="50"/>
      <c r="G14" s="53">
        <f t="shared" si="0"/>
        <v>0</v>
      </c>
      <c r="H14" s="25"/>
    </row>
    <row r="15" spans="1:8">
      <c r="A15" s="46" t="s">
        <v>15</v>
      </c>
      <c r="B15" s="47" t="s">
        <v>86</v>
      </c>
      <c r="C15" s="48" t="s">
        <v>0</v>
      </c>
      <c r="D15" s="49">
        <v>1</v>
      </c>
      <c r="E15" s="65"/>
      <c r="F15" s="50"/>
      <c r="G15" s="53">
        <f t="shared" si="0"/>
        <v>0</v>
      </c>
      <c r="H15" s="25"/>
    </row>
    <row r="16" spans="1:8">
      <c r="A16" s="57"/>
      <c r="B16" s="58"/>
      <c r="C16" s="59"/>
      <c r="D16" s="60"/>
      <c r="E16" s="61"/>
      <c r="F16" s="62"/>
      <c r="G16" s="63"/>
      <c r="H16" s="25"/>
    </row>
    <row r="17" spans="1:8">
      <c r="A17" s="36" t="s">
        <v>31</v>
      </c>
      <c r="B17" s="37"/>
      <c r="C17" s="37"/>
      <c r="D17" s="42"/>
      <c r="E17" s="36"/>
      <c r="F17" s="36"/>
      <c r="G17" s="37"/>
      <c r="H17" s="25"/>
    </row>
    <row r="18" spans="1:8" ht="25.5">
      <c r="A18" s="46" t="s">
        <v>8</v>
      </c>
      <c r="B18" s="47" t="s">
        <v>146</v>
      </c>
      <c r="C18" s="48" t="s">
        <v>0</v>
      </c>
      <c r="D18" s="49">
        <v>22</v>
      </c>
      <c r="E18" s="65"/>
      <c r="F18" s="50"/>
      <c r="G18" s="53">
        <f t="shared" ref="G18:G24" si="1">(E18+F18)*D18</f>
        <v>0</v>
      </c>
      <c r="H18" s="25"/>
    </row>
    <row r="19" spans="1:8" ht="25.5">
      <c r="A19" s="46" t="s">
        <v>9</v>
      </c>
      <c r="B19" s="47" t="s">
        <v>88</v>
      </c>
      <c r="C19" s="48" t="s">
        <v>0</v>
      </c>
      <c r="D19" s="49">
        <v>18</v>
      </c>
      <c r="E19" s="65"/>
      <c r="F19" s="50"/>
      <c r="G19" s="53">
        <f t="shared" si="1"/>
        <v>0</v>
      </c>
      <c r="H19" s="25"/>
    </row>
    <row r="20" spans="1:8" ht="25.5">
      <c r="A20" s="46" t="s">
        <v>10</v>
      </c>
      <c r="B20" s="47" t="s">
        <v>54</v>
      </c>
      <c r="C20" s="48" t="s">
        <v>0</v>
      </c>
      <c r="D20" s="49">
        <v>11</v>
      </c>
      <c r="E20" s="65"/>
      <c r="F20" s="50"/>
      <c r="G20" s="53">
        <f t="shared" si="1"/>
        <v>0</v>
      </c>
      <c r="H20" s="25"/>
    </row>
    <row r="21" spans="1:8">
      <c r="A21" s="46" t="s">
        <v>11</v>
      </c>
      <c r="B21" s="47" t="s">
        <v>145</v>
      </c>
      <c r="C21" s="48" t="s">
        <v>0</v>
      </c>
      <c r="D21" s="49">
        <v>44</v>
      </c>
      <c r="E21" s="65"/>
      <c r="F21" s="50"/>
      <c r="G21" s="53">
        <f t="shared" si="1"/>
        <v>0</v>
      </c>
      <c r="H21" s="25"/>
    </row>
    <row r="22" spans="1:8">
      <c r="A22" s="46" t="s">
        <v>12</v>
      </c>
      <c r="B22" s="47" t="s">
        <v>92</v>
      </c>
      <c r="C22" s="48" t="s">
        <v>0</v>
      </c>
      <c r="D22" s="49">
        <v>18</v>
      </c>
      <c r="E22" s="65"/>
      <c r="F22" s="50"/>
      <c r="G22" s="53">
        <f t="shared" si="1"/>
        <v>0</v>
      </c>
      <c r="H22" s="25"/>
    </row>
    <row r="23" spans="1:8">
      <c r="A23" s="46" t="s">
        <v>13</v>
      </c>
      <c r="B23" s="47" t="s">
        <v>32</v>
      </c>
      <c r="C23" s="48" t="s">
        <v>0</v>
      </c>
      <c r="D23" s="49">
        <v>50</v>
      </c>
      <c r="E23" s="65"/>
      <c r="F23" s="50"/>
      <c r="G23" s="53">
        <f t="shared" si="1"/>
        <v>0</v>
      </c>
      <c r="H23" s="25"/>
    </row>
    <row r="24" spans="1:8">
      <c r="A24" s="46" t="s">
        <v>14</v>
      </c>
      <c r="B24" s="47" t="s">
        <v>33</v>
      </c>
      <c r="C24" s="48" t="s">
        <v>0</v>
      </c>
      <c r="D24" s="49">
        <v>73</v>
      </c>
      <c r="E24" s="65"/>
      <c r="F24" s="50"/>
      <c r="G24" s="53">
        <f t="shared" si="1"/>
        <v>0</v>
      </c>
      <c r="H24" s="25"/>
    </row>
    <row r="25" spans="1:8">
      <c r="A25" s="57"/>
      <c r="B25" s="58"/>
      <c r="C25" s="70"/>
      <c r="D25" s="60"/>
      <c r="E25" s="61"/>
      <c r="F25" s="62"/>
      <c r="G25" s="63"/>
      <c r="H25" s="25"/>
    </row>
    <row r="26" spans="1:8">
      <c r="A26" s="36" t="s">
        <v>34</v>
      </c>
      <c r="B26" s="37"/>
      <c r="C26" s="37"/>
      <c r="D26" s="37"/>
      <c r="E26" s="55"/>
      <c r="F26" s="55"/>
      <c r="G26" s="56"/>
      <c r="H26" s="25"/>
    </row>
    <row r="27" spans="1:8">
      <c r="A27" s="51" t="s">
        <v>8</v>
      </c>
      <c r="B27" s="52" t="s">
        <v>27</v>
      </c>
      <c r="C27" s="30" t="s">
        <v>1</v>
      </c>
      <c r="D27" s="49">
        <v>870</v>
      </c>
      <c r="E27" s="54"/>
      <c r="F27" s="54"/>
      <c r="G27" s="53">
        <f t="shared" ref="G27:G37" si="2">(E27+F27)*D27</f>
        <v>0</v>
      </c>
      <c r="H27" s="25"/>
    </row>
    <row r="28" spans="1:8">
      <c r="A28" s="51" t="s">
        <v>9</v>
      </c>
      <c r="B28" s="52" t="s">
        <v>72</v>
      </c>
      <c r="C28" s="30" t="s">
        <v>1</v>
      </c>
      <c r="D28" s="49">
        <v>72</v>
      </c>
      <c r="E28" s="54"/>
      <c r="F28" s="54"/>
      <c r="G28" s="53">
        <f t="shared" si="2"/>
        <v>0</v>
      </c>
      <c r="H28" s="25"/>
    </row>
    <row r="29" spans="1:8">
      <c r="A29" s="51" t="s">
        <v>10</v>
      </c>
      <c r="B29" s="52" t="s">
        <v>106</v>
      </c>
      <c r="C29" s="30" t="s">
        <v>1</v>
      </c>
      <c r="D29" s="49">
        <v>150</v>
      </c>
      <c r="E29" s="54"/>
      <c r="F29" s="54"/>
      <c r="G29" s="53">
        <f t="shared" si="2"/>
        <v>0</v>
      </c>
      <c r="H29" s="25"/>
    </row>
    <row r="30" spans="1:8">
      <c r="A30" s="51" t="s">
        <v>11</v>
      </c>
      <c r="B30" s="52" t="s">
        <v>67</v>
      </c>
      <c r="C30" s="30" t="s">
        <v>1</v>
      </c>
      <c r="D30" s="49">
        <v>180</v>
      </c>
      <c r="E30" s="54"/>
      <c r="F30" s="54"/>
      <c r="G30" s="53">
        <f t="shared" si="2"/>
        <v>0</v>
      </c>
      <c r="H30" s="25"/>
    </row>
    <row r="31" spans="1:8">
      <c r="A31" s="51" t="s">
        <v>12</v>
      </c>
      <c r="B31" s="52" t="s">
        <v>149</v>
      </c>
      <c r="C31" s="30" t="s">
        <v>1</v>
      </c>
      <c r="D31" s="49">
        <v>60</v>
      </c>
      <c r="E31" s="54"/>
      <c r="F31" s="54"/>
      <c r="G31" s="53">
        <f t="shared" si="2"/>
        <v>0</v>
      </c>
      <c r="H31" s="25"/>
    </row>
    <row r="32" spans="1:8">
      <c r="A32" s="51" t="s">
        <v>13</v>
      </c>
      <c r="B32" s="52" t="s">
        <v>107</v>
      </c>
      <c r="C32" s="30" t="s">
        <v>1</v>
      </c>
      <c r="D32" s="49">
        <v>43</v>
      </c>
      <c r="E32" s="54"/>
      <c r="F32" s="54"/>
      <c r="G32" s="53">
        <f t="shared" si="2"/>
        <v>0</v>
      </c>
      <c r="H32" s="25"/>
    </row>
    <row r="33" spans="1:9">
      <c r="A33" s="51" t="s">
        <v>14</v>
      </c>
      <c r="B33" s="52" t="s">
        <v>82</v>
      </c>
      <c r="C33" s="30" t="s">
        <v>1</v>
      </c>
      <c r="D33" s="49">
        <v>35</v>
      </c>
      <c r="E33" s="54"/>
      <c r="F33" s="54"/>
      <c r="G33" s="53">
        <f t="shared" si="2"/>
        <v>0</v>
      </c>
      <c r="H33" s="25"/>
    </row>
    <row r="34" spans="1:9">
      <c r="A34" s="51" t="s">
        <v>18</v>
      </c>
      <c r="B34" s="52" t="s">
        <v>68</v>
      </c>
      <c r="C34" s="30" t="s">
        <v>1</v>
      </c>
      <c r="D34" s="49">
        <v>180</v>
      </c>
      <c r="E34" s="54"/>
      <c r="F34" s="54"/>
      <c r="G34" s="53">
        <f t="shared" si="2"/>
        <v>0</v>
      </c>
      <c r="H34" s="25"/>
    </row>
    <row r="35" spans="1:9">
      <c r="A35" s="51" t="s">
        <v>15</v>
      </c>
      <c r="B35" s="52" t="s">
        <v>81</v>
      </c>
      <c r="C35" s="30" t="s">
        <v>1</v>
      </c>
      <c r="D35" s="49">
        <v>36</v>
      </c>
      <c r="E35" s="54"/>
      <c r="F35" s="54"/>
      <c r="G35" s="53">
        <f t="shared" si="2"/>
        <v>0</v>
      </c>
      <c r="H35" s="25"/>
    </row>
    <row r="36" spans="1:9" ht="25.5">
      <c r="A36" s="51" t="s">
        <v>16</v>
      </c>
      <c r="B36" s="52" t="s">
        <v>76</v>
      </c>
      <c r="C36" s="30" t="s">
        <v>1</v>
      </c>
      <c r="D36" s="49">
        <v>55</v>
      </c>
      <c r="E36" s="54"/>
      <c r="F36" s="54"/>
      <c r="G36" s="53">
        <f t="shared" si="2"/>
        <v>0</v>
      </c>
      <c r="H36" s="25"/>
    </row>
    <row r="37" spans="1:9">
      <c r="A37" s="51" t="s">
        <v>77</v>
      </c>
      <c r="B37" s="52" t="s">
        <v>35</v>
      </c>
      <c r="C37" s="30" t="s">
        <v>17</v>
      </c>
      <c r="D37" s="49">
        <v>1</v>
      </c>
      <c r="E37" s="50"/>
      <c r="F37" s="50"/>
      <c r="G37" s="53">
        <f t="shared" si="2"/>
        <v>0</v>
      </c>
      <c r="H37" s="25"/>
    </row>
    <row r="38" spans="1:9">
      <c r="A38" s="57"/>
      <c r="B38" s="58"/>
      <c r="C38" s="59"/>
      <c r="D38" s="60"/>
      <c r="E38" s="61"/>
      <c r="F38" s="62"/>
      <c r="G38" s="63"/>
      <c r="H38" s="25"/>
    </row>
    <row r="39" spans="1:9">
      <c r="A39" s="36" t="s">
        <v>36</v>
      </c>
      <c r="B39" s="37"/>
      <c r="C39" s="37"/>
      <c r="D39" s="37"/>
      <c r="E39" s="55"/>
      <c r="F39" s="55"/>
      <c r="G39" s="56"/>
      <c r="H39" s="25"/>
    </row>
    <row r="40" spans="1:9">
      <c r="A40" s="51" t="s">
        <v>8</v>
      </c>
      <c r="B40" s="52" t="s">
        <v>56</v>
      </c>
      <c r="C40" s="30" t="s">
        <v>0</v>
      </c>
      <c r="D40" s="49">
        <v>13</v>
      </c>
      <c r="E40" s="54"/>
      <c r="F40" s="54"/>
      <c r="G40" s="53">
        <f t="shared" ref="G40:G42" si="3">(E40+F40)*D40</f>
        <v>0</v>
      </c>
      <c r="H40" s="25"/>
    </row>
    <row r="41" spans="1:9">
      <c r="A41" s="51" t="s">
        <v>9</v>
      </c>
      <c r="B41" s="52" t="s">
        <v>94</v>
      </c>
      <c r="C41" s="30" t="s">
        <v>0</v>
      </c>
      <c r="D41" s="49">
        <v>8</v>
      </c>
      <c r="E41" s="54"/>
      <c r="F41" s="54"/>
      <c r="G41" s="53">
        <f t="shared" si="3"/>
        <v>0</v>
      </c>
      <c r="H41" s="25"/>
    </row>
    <row r="42" spans="1:9">
      <c r="A42" s="51" t="s">
        <v>10</v>
      </c>
      <c r="B42" s="52" t="s">
        <v>55</v>
      </c>
      <c r="C42" s="30" t="s">
        <v>0</v>
      </c>
      <c r="D42" s="49">
        <v>20</v>
      </c>
      <c r="E42" s="54"/>
      <c r="F42" s="54"/>
      <c r="G42" s="53">
        <f t="shared" si="3"/>
        <v>0</v>
      </c>
      <c r="H42" s="25"/>
      <c r="I42" s="25"/>
    </row>
    <row r="43" spans="1:9">
      <c r="A43" s="57"/>
      <c r="B43" s="58"/>
      <c r="C43" s="59"/>
      <c r="D43" s="60"/>
      <c r="E43" s="61"/>
      <c r="F43" s="62"/>
      <c r="G43" s="63"/>
      <c r="H43" s="25"/>
      <c r="I43" s="25"/>
    </row>
    <row r="44" spans="1:9">
      <c r="A44" s="36" t="s">
        <v>37</v>
      </c>
      <c r="B44" s="37"/>
      <c r="C44" s="37"/>
      <c r="D44" s="37"/>
      <c r="E44" s="55"/>
      <c r="F44" s="55"/>
      <c r="G44" s="56"/>
      <c r="H44" s="25"/>
      <c r="I44" s="25"/>
    </row>
    <row r="45" spans="1:9">
      <c r="A45" s="51" t="s">
        <v>8</v>
      </c>
      <c r="B45" s="52" t="s">
        <v>45</v>
      </c>
      <c r="C45" s="64" t="s">
        <v>0</v>
      </c>
      <c r="D45" s="49">
        <v>22</v>
      </c>
      <c r="E45" s="54"/>
      <c r="F45" s="54"/>
      <c r="G45" s="53">
        <f t="shared" ref="G45:G52" si="4">(E45+F45)*D45</f>
        <v>0</v>
      </c>
      <c r="H45" s="25"/>
      <c r="I45" s="25"/>
    </row>
    <row r="46" spans="1:9">
      <c r="A46" s="51" t="s">
        <v>9</v>
      </c>
      <c r="B46" s="52" t="s">
        <v>69</v>
      </c>
      <c r="C46" s="64" t="s">
        <v>0</v>
      </c>
      <c r="D46" s="49">
        <v>15</v>
      </c>
      <c r="E46" s="54"/>
      <c r="F46" s="54"/>
      <c r="G46" s="53">
        <f t="shared" si="4"/>
        <v>0</v>
      </c>
      <c r="H46" s="25"/>
      <c r="I46" s="25"/>
    </row>
    <row r="47" spans="1:9">
      <c r="A47" s="51" t="s">
        <v>10</v>
      </c>
      <c r="B47" s="52" t="s">
        <v>40</v>
      </c>
      <c r="C47" s="64" t="s">
        <v>43</v>
      </c>
      <c r="D47" s="49">
        <v>1</v>
      </c>
      <c r="E47" s="50"/>
      <c r="F47" s="50"/>
      <c r="G47" s="53">
        <f t="shared" si="4"/>
        <v>0</v>
      </c>
      <c r="H47" s="25"/>
      <c r="I47" s="25"/>
    </row>
    <row r="48" spans="1:9">
      <c r="A48" s="51" t="s">
        <v>11</v>
      </c>
      <c r="B48" s="52" t="s">
        <v>71</v>
      </c>
      <c r="C48" s="64" t="s">
        <v>1</v>
      </c>
      <c r="D48" s="49">
        <v>32</v>
      </c>
      <c r="E48" s="54"/>
      <c r="F48" s="54"/>
      <c r="G48" s="53">
        <f t="shared" si="4"/>
        <v>0</v>
      </c>
      <c r="H48" s="25"/>
      <c r="I48" s="25"/>
    </row>
    <row r="49" spans="1:9">
      <c r="A49" s="51" t="s">
        <v>12</v>
      </c>
      <c r="B49" s="52" t="s">
        <v>70</v>
      </c>
      <c r="C49" s="64" t="s">
        <v>1</v>
      </c>
      <c r="D49" s="49">
        <v>120</v>
      </c>
      <c r="E49" s="54"/>
      <c r="F49" s="54"/>
      <c r="G49" s="53">
        <f t="shared" si="4"/>
        <v>0</v>
      </c>
      <c r="H49" s="25"/>
      <c r="I49" s="25"/>
    </row>
    <row r="50" spans="1:9">
      <c r="A50" s="51" t="s">
        <v>13</v>
      </c>
      <c r="B50" s="52" t="s">
        <v>39</v>
      </c>
      <c r="C50" s="64" t="s">
        <v>17</v>
      </c>
      <c r="D50" s="49">
        <v>1</v>
      </c>
      <c r="E50" s="50"/>
      <c r="F50" s="50"/>
      <c r="G50" s="53">
        <f t="shared" si="4"/>
        <v>0</v>
      </c>
      <c r="H50" s="25"/>
      <c r="I50" s="25"/>
    </row>
    <row r="51" spans="1:9">
      <c r="A51" s="51" t="s">
        <v>14</v>
      </c>
      <c r="B51" s="52" t="s">
        <v>44</v>
      </c>
      <c r="C51" s="64" t="s">
        <v>17</v>
      </c>
      <c r="D51" s="49">
        <v>1</v>
      </c>
      <c r="E51" s="50"/>
      <c r="F51" s="50"/>
      <c r="G51" s="53">
        <f t="shared" si="4"/>
        <v>0</v>
      </c>
      <c r="H51" s="25"/>
      <c r="I51" s="25"/>
    </row>
    <row r="52" spans="1:9" ht="25.5">
      <c r="A52" s="51" t="s">
        <v>18</v>
      </c>
      <c r="B52" s="52" t="s">
        <v>73</v>
      </c>
      <c r="C52" s="64" t="s">
        <v>108</v>
      </c>
      <c r="D52" s="49">
        <v>64</v>
      </c>
      <c r="E52" s="50"/>
      <c r="F52" s="50"/>
      <c r="G52" s="53">
        <f t="shared" si="4"/>
        <v>0</v>
      </c>
      <c r="H52" s="25"/>
      <c r="I52" s="25"/>
    </row>
    <row r="53" spans="1:9">
      <c r="A53" s="57"/>
      <c r="B53" s="58"/>
      <c r="C53" s="59"/>
      <c r="D53" s="60"/>
      <c r="E53" s="61"/>
      <c r="F53" s="62"/>
      <c r="G53" s="63"/>
      <c r="H53" s="25"/>
      <c r="I53" s="25"/>
    </row>
    <row r="54" spans="1:9">
      <c r="A54" s="36" t="s">
        <v>57</v>
      </c>
      <c r="B54" s="37"/>
      <c r="C54" s="37"/>
      <c r="D54" s="37"/>
      <c r="E54" s="55"/>
      <c r="F54" s="55"/>
      <c r="G54" s="56"/>
      <c r="H54" s="25"/>
      <c r="I54" s="25"/>
    </row>
    <row r="55" spans="1:9" ht="25.5">
      <c r="A55" s="51" t="s">
        <v>8</v>
      </c>
      <c r="B55" s="52" t="s">
        <v>61</v>
      </c>
      <c r="C55" s="64" t="s">
        <v>0</v>
      </c>
      <c r="D55" s="49">
        <v>1</v>
      </c>
      <c r="E55" s="54"/>
      <c r="F55" s="54"/>
      <c r="G55" s="53">
        <f t="shared" ref="G55:G66" si="5">(E55+F55)*D55</f>
        <v>0</v>
      </c>
      <c r="H55" s="25"/>
      <c r="I55" s="25"/>
    </row>
    <row r="56" spans="1:9" ht="25.5">
      <c r="A56" s="51" t="s">
        <v>9</v>
      </c>
      <c r="B56" s="52" t="s">
        <v>62</v>
      </c>
      <c r="C56" s="64" t="s">
        <v>0</v>
      </c>
      <c r="D56" s="49">
        <v>1</v>
      </c>
      <c r="E56" s="54"/>
      <c r="F56" s="54"/>
      <c r="G56" s="53">
        <f t="shared" si="5"/>
        <v>0</v>
      </c>
      <c r="H56" s="25"/>
      <c r="I56" s="25"/>
    </row>
    <row r="57" spans="1:9" ht="25.5">
      <c r="A57" s="51" t="s">
        <v>10</v>
      </c>
      <c r="B57" s="52" t="s">
        <v>95</v>
      </c>
      <c r="C57" s="64" t="s">
        <v>0</v>
      </c>
      <c r="D57" s="49">
        <v>1</v>
      </c>
      <c r="E57" s="54"/>
      <c r="F57" s="54"/>
      <c r="G57" s="53">
        <f t="shared" si="5"/>
        <v>0</v>
      </c>
      <c r="H57" s="25"/>
    </row>
    <row r="58" spans="1:9">
      <c r="A58" s="51" t="s">
        <v>11</v>
      </c>
      <c r="B58" s="52" t="s">
        <v>85</v>
      </c>
      <c r="C58" s="64" t="s">
        <v>0</v>
      </c>
      <c r="D58" s="49">
        <v>1</v>
      </c>
      <c r="E58" s="54"/>
      <c r="F58" s="54"/>
      <c r="G58" s="53">
        <f t="shared" si="5"/>
        <v>0</v>
      </c>
      <c r="H58" s="25"/>
    </row>
    <row r="59" spans="1:9">
      <c r="A59" s="51" t="s">
        <v>12</v>
      </c>
      <c r="B59" s="52" t="s">
        <v>58</v>
      </c>
      <c r="C59" s="64" t="s">
        <v>0</v>
      </c>
      <c r="D59" s="49">
        <v>23</v>
      </c>
      <c r="E59" s="54"/>
      <c r="F59" s="54"/>
      <c r="G59" s="53">
        <f t="shared" si="5"/>
        <v>0</v>
      </c>
      <c r="H59" s="25"/>
    </row>
    <row r="60" spans="1:9" ht="25.5">
      <c r="A60" s="51" t="s">
        <v>13</v>
      </c>
      <c r="B60" s="52" t="s">
        <v>59</v>
      </c>
      <c r="C60" s="64" t="s">
        <v>0</v>
      </c>
      <c r="D60" s="49">
        <v>1</v>
      </c>
      <c r="E60" s="54"/>
      <c r="F60" s="54"/>
      <c r="G60" s="53">
        <f t="shared" si="5"/>
        <v>0</v>
      </c>
      <c r="H60" s="25"/>
    </row>
    <row r="61" spans="1:9">
      <c r="A61" s="51" t="s">
        <v>14</v>
      </c>
      <c r="B61" s="52" t="s">
        <v>60</v>
      </c>
      <c r="C61" s="64" t="s">
        <v>0</v>
      </c>
      <c r="D61" s="49">
        <v>23</v>
      </c>
      <c r="E61" s="54"/>
      <c r="F61" s="54"/>
      <c r="G61" s="53">
        <f t="shared" si="5"/>
        <v>0</v>
      </c>
      <c r="H61" s="25"/>
    </row>
    <row r="62" spans="1:9">
      <c r="A62" s="51" t="s">
        <v>18</v>
      </c>
      <c r="B62" s="52" t="s">
        <v>38</v>
      </c>
      <c r="C62" s="64" t="s">
        <v>0</v>
      </c>
      <c r="D62" s="49">
        <v>23</v>
      </c>
      <c r="E62" s="54"/>
      <c r="F62" s="54"/>
      <c r="G62" s="53">
        <f t="shared" si="5"/>
        <v>0</v>
      </c>
      <c r="H62" s="25"/>
    </row>
    <row r="63" spans="1:9">
      <c r="A63" s="51" t="s">
        <v>15</v>
      </c>
      <c r="B63" s="52" t="s">
        <v>63</v>
      </c>
      <c r="C63" s="64" t="s">
        <v>0</v>
      </c>
      <c r="D63" s="49">
        <v>8</v>
      </c>
      <c r="E63" s="54"/>
      <c r="F63" s="54"/>
      <c r="G63" s="53">
        <f t="shared" si="5"/>
        <v>0</v>
      </c>
      <c r="H63" s="25"/>
    </row>
    <row r="64" spans="1:9" ht="25.5">
      <c r="A64" s="51" t="s">
        <v>16</v>
      </c>
      <c r="B64" s="52" t="s">
        <v>65</v>
      </c>
      <c r="C64" s="64" t="s">
        <v>0</v>
      </c>
      <c r="D64" s="49">
        <v>92</v>
      </c>
      <c r="E64" s="54"/>
      <c r="F64" s="54"/>
      <c r="G64" s="53">
        <f t="shared" si="5"/>
        <v>0</v>
      </c>
      <c r="H64" s="25"/>
    </row>
    <row r="65" spans="1:9">
      <c r="A65" s="51" t="s">
        <v>77</v>
      </c>
      <c r="B65" s="52" t="s">
        <v>66</v>
      </c>
      <c r="C65" s="64" t="s">
        <v>1</v>
      </c>
      <c r="D65" s="49">
        <v>380</v>
      </c>
      <c r="E65" s="54"/>
      <c r="F65" s="54"/>
      <c r="G65" s="53">
        <f t="shared" si="5"/>
        <v>0</v>
      </c>
      <c r="H65" s="25"/>
    </row>
    <row r="66" spans="1:9">
      <c r="A66" s="51" t="s">
        <v>79</v>
      </c>
      <c r="B66" s="52" t="s">
        <v>64</v>
      </c>
      <c r="C66" s="30" t="s">
        <v>1</v>
      </c>
      <c r="D66" s="49">
        <v>8</v>
      </c>
      <c r="E66" s="65"/>
      <c r="F66" s="65"/>
      <c r="G66" s="53">
        <f t="shared" si="5"/>
        <v>0</v>
      </c>
      <c r="H66" s="25"/>
    </row>
    <row r="67" spans="1:9">
      <c r="A67" s="57"/>
      <c r="B67" s="58"/>
      <c r="C67" s="59"/>
      <c r="D67" s="60"/>
      <c r="E67" s="61"/>
      <c r="F67" s="62"/>
      <c r="G67" s="63"/>
      <c r="H67" s="25"/>
    </row>
    <row r="68" spans="1:9">
      <c r="A68" s="36" t="s">
        <v>96</v>
      </c>
      <c r="B68" s="37"/>
      <c r="C68" s="37"/>
      <c r="D68" s="37"/>
      <c r="E68" s="55"/>
      <c r="F68" s="55"/>
      <c r="G68" s="56"/>
      <c r="H68" s="25"/>
    </row>
    <row r="69" spans="1:9" ht="25.5">
      <c r="A69" s="51" t="s">
        <v>8</v>
      </c>
      <c r="B69" s="52" t="s">
        <v>97</v>
      </c>
      <c r="C69" s="64" t="s">
        <v>93</v>
      </c>
      <c r="D69" s="49">
        <v>1400</v>
      </c>
      <c r="E69" s="54"/>
      <c r="F69" s="54"/>
      <c r="G69" s="53">
        <f t="shared" ref="G69:G79" si="6">(E69+F69)*D69</f>
        <v>0</v>
      </c>
      <c r="H69" s="25"/>
    </row>
    <row r="70" spans="1:9" ht="25.5">
      <c r="A70" s="51" t="s">
        <v>9</v>
      </c>
      <c r="B70" s="52" t="s">
        <v>98</v>
      </c>
      <c r="C70" s="64" t="s">
        <v>93</v>
      </c>
      <c r="D70" s="49">
        <v>60</v>
      </c>
      <c r="E70" s="54"/>
      <c r="F70" s="54"/>
      <c r="G70" s="53">
        <f t="shared" si="6"/>
        <v>0</v>
      </c>
      <c r="H70" s="25"/>
    </row>
    <row r="71" spans="1:9" ht="25.5">
      <c r="A71" s="51" t="s">
        <v>10</v>
      </c>
      <c r="B71" s="52" t="s">
        <v>99</v>
      </c>
      <c r="C71" s="64" t="s">
        <v>93</v>
      </c>
      <c r="D71" s="49">
        <v>130</v>
      </c>
      <c r="E71" s="54"/>
      <c r="F71" s="54"/>
      <c r="G71" s="53">
        <f t="shared" si="6"/>
        <v>0</v>
      </c>
      <c r="H71" s="25"/>
    </row>
    <row r="72" spans="1:9" ht="25.5">
      <c r="A72" s="51" t="s">
        <v>11</v>
      </c>
      <c r="B72" s="52" t="s">
        <v>102</v>
      </c>
      <c r="C72" s="64" t="s">
        <v>93</v>
      </c>
      <c r="D72" s="49">
        <v>440</v>
      </c>
      <c r="E72" s="54"/>
      <c r="F72" s="54"/>
      <c r="G72" s="53">
        <f t="shared" si="6"/>
        <v>0</v>
      </c>
      <c r="H72" s="25"/>
      <c r="I72" s="25"/>
    </row>
    <row r="73" spans="1:9" ht="38.25">
      <c r="A73" s="51" t="s">
        <v>12</v>
      </c>
      <c r="B73" s="52" t="s">
        <v>100</v>
      </c>
      <c r="C73" s="64" t="s">
        <v>93</v>
      </c>
      <c r="D73" s="49">
        <v>670</v>
      </c>
      <c r="E73" s="54"/>
      <c r="F73" s="54"/>
      <c r="G73" s="53">
        <f t="shared" si="6"/>
        <v>0</v>
      </c>
      <c r="H73" s="25"/>
      <c r="I73" s="25"/>
    </row>
    <row r="74" spans="1:9" ht="38.25">
      <c r="A74" s="51" t="s">
        <v>13</v>
      </c>
      <c r="B74" s="52" t="s">
        <v>105</v>
      </c>
      <c r="C74" s="64" t="s">
        <v>93</v>
      </c>
      <c r="D74" s="49">
        <v>750</v>
      </c>
      <c r="E74" s="54"/>
      <c r="F74" s="54"/>
      <c r="G74" s="53">
        <f t="shared" si="6"/>
        <v>0</v>
      </c>
      <c r="H74" s="25"/>
      <c r="I74" s="25"/>
    </row>
    <row r="75" spans="1:9" ht="25.5">
      <c r="A75" s="51" t="s">
        <v>14</v>
      </c>
      <c r="B75" s="52" t="s">
        <v>101</v>
      </c>
      <c r="C75" s="64" t="s">
        <v>93</v>
      </c>
      <c r="D75" s="49">
        <v>150</v>
      </c>
      <c r="E75" s="54"/>
      <c r="F75" s="54"/>
      <c r="G75" s="53">
        <f t="shared" si="6"/>
        <v>0</v>
      </c>
      <c r="H75" s="25"/>
      <c r="I75" s="25"/>
    </row>
    <row r="76" spans="1:9" ht="63.75">
      <c r="A76" s="51" t="s">
        <v>18</v>
      </c>
      <c r="B76" s="52" t="s">
        <v>103</v>
      </c>
      <c r="C76" s="64" t="s">
        <v>93</v>
      </c>
      <c r="D76" s="49">
        <v>130</v>
      </c>
      <c r="E76" s="54"/>
      <c r="F76" s="54"/>
      <c r="G76" s="53">
        <f t="shared" si="6"/>
        <v>0</v>
      </c>
      <c r="H76" s="25"/>
      <c r="I76" s="25"/>
    </row>
    <row r="77" spans="1:9" ht="25.5" customHeight="1">
      <c r="A77" s="51" t="s">
        <v>15</v>
      </c>
      <c r="B77" s="52" t="s">
        <v>83</v>
      </c>
      <c r="C77" s="30" t="s">
        <v>1</v>
      </c>
      <c r="D77" s="49">
        <v>150</v>
      </c>
      <c r="E77" s="54"/>
      <c r="F77" s="54"/>
      <c r="G77" s="53">
        <f t="shared" si="6"/>
        <v>0</v>
      </c>
      <c r="H77" s="25"/>
      <c r="I77" s="25"/>
    </row>
    <row r="78" spans="1:9">
      <c r="A78" s="51" t="s">
        <v>16</v>
      </c>
      <c r="B78" s="52" t="s">
        <v>104</v>
      </c>
      <c r="C78" s="64" t="s">
        <v>43</v>
      </c>
      <c r="D78" s="49">
        <v>1</v>
      </c>
      <c r="E78" s="54"/>
      <c r="F78" s="54"/>
      <c r="G78" s="53">
        <f t="shared" si="6"/>
        <v>0</v>
      </c>
      <c r="H78" s="25"/>
      <c r="I78" s="25"/>
    </row>
    <row r="79" spans="1:9">
      <c r="A79" s="51" t="s">
        <v>77</v>
      </c>
      <c r="B79" s="52" t="s">
        <v>135</v>
      </c>
      <c r="C79" s="64" t="s">
        <v>43</v>
      </c>
      <c r="D79" s="49">
        <v>6</v>
      </c>
      <c r="E79" s="54"/>
      <c r="F79" s="54"/>
      <c r="G79" s="53">
        <f t="shared" si="6"/>
        <v>0</v>
      </c>
      <c r="H79" s="25"/>
      <c r="I79" s="25"/>
    </row>
    <row r="80" spans="1:9">
      <c r="A80" s="57"/>
      <c r="B80" s="58"/>
      <c r="C80" s="59"/>
      <c r="D80" s="60"/>
      <c r="E80" s="61"/>
      <c r="F80" s="62"/>
      <c r="G80" s="63"/>
      <c r="H80" s="25"/>
      <c r="I80" s="25"/>
    </row>
    <row r="81" spans="1:9">
      <c r="A81" s="36" t="s">
        <v>41</v>
      </c>
      <c r="B81" s="37"/>
      <c r="C81" s="37"/>
      <c r="D81" s="37"/>
      <c r="E81" s="55"/>
      <c r="F81" s="55"/>
      <c r="G81" s="56"/>
      <c r="H81" s="25"/>
      <c r="I81" s="25"/>
    </row>
    <row r="82" spans="1:9">
      <c r="A82" s="51" t="s">
        <v>8</v>
      </c>
      <c r="B82" s="52" t="s">
        <v>28</v>
      </c>
      <c r="C82" s="30" t="s">
        <v>17</v>
      </c>
      <c r="D82" s="49">
        <v>1</v>
      </c>
      <c r="E82" s="50"/>
      <c r="F82" s="50"/>
      <c r="G82" s="53">
        <f t="shared" ref="G82:G106" si="7">(E82+F82)*D82</f>
        <v>0</v>
      </c>
      <c r="H82" s="25"/>
      <c r="I82" s="25"/>
    </row>
    <row r="83" spans="1:9" ht="38.25">
      <c r="A83" s="51" t="s">
        <v>9</v>
      </c>
      <c r="B83" s="52" t="s">
        <v>84</v>
      </c>
      <c r="C83" s="30" t="s">
        <v>17</v>
      </c>
      <c r="D83" s="49">
        <v>1</v>
      </c>
      <c r="E83" s="50"/>
      <c r="F83" s="50"/>
      <c r="G83" s="53">
        <f t="shared" si="7"/>
        <v>0</v>
      </c>
      <c r="H83" s="25"/>
      <c r="I83" s="25"/>
    </row>
    <row r="84" spans="1:9" ht="25.5">
      <c r="A84" s="51" t="s">
        <v>10</v>
      </c>
      <c r="B84" s="52" t="s">
        <v>46</v>
      </c>
      <c r="C84" s="30" t="s">
        <v>17</v>
      </c>
      <c r="D84" s="49">
        <v>1</v>
      </c>
      <c r="E84" s="50"/>
      <c r="F84" s="50"/>
      <c r="G84" s="53">
        <f t="shared" si="7"/>
        <v>0</v>
      </c>
      <c r="H84" s="25"/>
      <c r="I84" s="25"/>
    </row>
    <row r="85" spans="1:9">
      <c r="A85" s="51" t="s">
        <v>11</v>
      </c>
      <c r="B85" s="52" t="s">
        <v>47</v>
      </c>
      <c r="C85" s="30" t="s">
        <v>17</v>
      </c>
      <c r="D85" s="49">
        <v>1</v>
      </c>
      <c r="E85" s="50"/>
      <c r="F85" s="50"/>
      <c r="G85" s="53">
        <f t="shared" si="7"/>
        <v>0</v>
      </c>
      <c r="H85" s="25"/>
      <c r="I85" s="25"/>
    </row>
    <row r="86" spans="1:9" ht="25.5">
      <c r="A86" s="51" t="s">
        <v>12</v>
      </c>
      <c r="B86" s="52" t="s">
        <v>74</v>
      </c>
      <c r="C86" s="30" t="s">
        <v>17</v>
      </c>
      <c r="D86" s="49">
        <v>1</v>
      </c>
      <c r="E86" s="50"/>
      <c r="F86" s="50"/>
      <c r="G86" s="53">
        <f t="shared" si="7"/>
        <v>0</v>
      </c>
      <c r="H86" s="25"/>
      <c r="I86" s="25"/>
    </row>
    <row r="87" spans="1:9">
      <c r="A87" s="51" t="s">
        <v>13</v>
      </c>
      <c r="B87" s="52" t="s">
        <v>75</v>
      </c>
      <c r="C87" s="30" t="s">
        <v>17</v>
      </c>
      <c r="D87" s="49">
        <v>1</v>
      </c>
      <c r="E87" s="50"/>
      <c r="F87" s="50"/>
      <c r="G87" s="53">
        <f t="shared" si="7"/>
        <v>0</v>
      </c>
      <c r="H87" s="25"/>
      <c r="I87" s="25"/>
    </row>
    <row r="88" spans="1:9" ht="25.5">
      <c r="A88" s="51" t="s">
        <v>14</v>
      </c>
      <c r="B88" s="52" t="s">
        <v>78</v>
      </c>
      <c r="C88" s="30" t="s">
        <v>17</v>
      </c>
      <c r="D88" s="49">
        <v>1</v>
      </c>
      <c r="E88" s="50"/>
      <c r="F88" s="50"/>
      <c r="G88" s="53">
        <f t="shared" si="7"/>
        <v>0</v>
      </c>
      <c r="H88" s="25"/>
      <c r="I88" s="25"/>
    </row>
    <row r="89" spans="1:9" ht="25.5">
      <c r="A89" s="51" t="s">
        <v>18</v>
      </c>
      <c r="B89" s="52" t="s">
        <v>109</v>
      </c>
      <c r="C89" s="30" t="s">
        <v>17</v>
      </c>
      <c r="D89" s="49">
        <v>1</v>
      </c>
      <c r="E89" s="50"/>
      <c r="F89" s="50"/>
      <c r="G89" s="53">
        <f t="shared" si="7"/>
        <v>0</v>
      </c>
      <c r="H89" s="25"/>
      <c r="I89" s="25"/>
    </row>
    <row r="90" spans="1:9" ht="25.5">
      <c r="A90" s="51" t="s">
        <v>15</v>
      </c>
      <c r="B90" s="47" t="s">
        <v>110</v>
      </c>
      <c r="C90" s="48" t="s">
        <v>93</v>
      </c>
      <c r="D90" s="49">
        <v>3</v>
      </c>
      <c r="E90" s="50"/>
      <c r="F90" s="50"/>
      <c r="G90" s="53">
        <f t="shared" si="7"/>
        <v>0</v>
      </c>
      <c r="H90" s="25"/>
      <c r="I90" s="25"/>
    </row>
    <row r="91" spans="1:9" ht="76.5">
      <c r="A91" s="51" t="s">
        <v>16</v>
      </c>
      <c r="B91" s="47" t="s">
        <v>111</v>
      </c>
      <c r="C91" s="48" t="s">
        <v>93</v>
      </c>
      <c r="D91" s="49">
        <v>3</v>
      </c>
      <c r="E91" s="50"/>
      <c r="F91" s="50"/>
      <c r="G91" s="53">
        <f t="shared" si="7"/>
        <v>0</v>
      </c>
      <c r="H91" s="25"/>
      <c r="I91" s="25"/>
    </row>
    <row r="92" spans="1:9" ht="25.5">
      <c r="A92" s="51" t="s">
        <v>77</v>
      </c>
      <c r="B92" s="47" t="s">
        <v>112</v>
      </c>
      <c r="C92" s="48" t="s">
        <v>113</v>
      </c>
      <c r="D92" s="49">
        <v>2</v>
      </c>
      <c r="E92" s="50"/>
      <c r="F92" s="50"/>
      <c r="G92" s="53">
        <f t="shared" si="7"/>
        <v>0</v>
      </c>
      <c r="H92" s="25"/>
      <c r="I92" s="25"/>
    </row>
    <row r="93" spans="1:9" ht="25.5">
      <c r="A93" s="51" t="s">
        <v>79</v>
      </c>
      <c r="B93" s="47" t="s">
        <v>114</v>
      </c>
      <c r="C93" s="48" t="s">
        <v>113</v>
      </c>
      <c r="D93" s="49">
        <v>2</v>
      </c>
      <c r="E93" s="50"/>
      <c r="F93" s="50"/>
      <c r="G93" s="53">
        <f t="shared" si="7"/>
        <v>0</v>
      </c>
      <c r="H93" s="25"/>
      <c r="I93" s="25"/>
    </row>
    <row r="94" spans="1:9" ht="25.5">
      <c r="A94" s="51" t="s">
        <v>80</v>
      </c>
      <c r="B94" s="47" t="s">
        <v>115</v>
      </c>
      <c r="C94" s="48" t="s">
        <v>113</v>
      </c>
      <c r="D94" s="49">
        <v>2</v>
      </c>
      <c r="E94" s="50"/>
      <c r="F94" s="50"/>
      <c r="G94" s="53">
        <f t="shared" si="7"/>
        <v>0</v>
      </c>
      <c r="H94" s="25"/>
      <c r="I94" s="25"/>
    </row>
    <row r="95" spans="1:9">
      <c r="A95" s="51" t="s">
        <v>90</v>
      </c>
      <c r="B95" s="47" t="s">
        <v>116</v>
      </c>
      <c r="C95" s="48" t="s">
        <v>113</v>
      </c>
      <c r="D95" s="49">
        <v>2</v>
      </c>
      <c r="E95" s="50"/>
      <c r="F95" s="50"/>
      <c r="G95" s="53">
        <f t="shared" si="7"/>
        <v>0</v>
      </c>
      <c r="H95" s="25"/>
      <c r="I95" s="25"/>
    </row>
    <row r="96" spans="1:9" ht="25.5" customHeight="1">
      <c r="A96" s="51" t="s">
        <v>126</v>
      </c>
      <c r="B96" s="47" t="s">
        <v>117</v>
      </c>
      <c r="C96" s="48" t="s">
        <v>113</v>
      </c>
      <c r="D96" s="49">
        <v>2</v>
      </c>
      <c r="E96" s="50"/>
      <c r="F96" s="50"/>
      <c r="G96" s="53">
        <f t="shared" si="7"/>
        <v>0</v>
      </c>
      <c r="H96" s="25"/>
      <c r="I96" s="25"/>
    </row>
    <row r="97" spans="1:9" ht="25.5">
      <c r="A97" s="51" t="s">
        <v>127</v>
      </c>
      <c r="B97" s="47" t="s">
        <v>118</v>
      </c>
      <c r="C97" s="48" t="s">
        <v>93</v>
      </c>
      <c r="D97" s="49">
        <v>3</v>
      </c>
      <c r="E97" s="50"/>
      <c r="F97" s="50"/>
      <c r="G97" s="53">
        <f t="shared" si="7"/>
        <v>0</v>
      </c>
      <c r="H97" s="25"/>
      <c r="I97" s="25"/>
    </row>
    <row r="98" spans="1:9" ht="25.5">
      <c r="A98" s="51" t="s">
        <v>128</v>
      </c>
      <c r="B98" s="47" t="s">
        <v>119</v>
      </c>
      <c r="C98" s="48" t="s">
        <v>113</v>
      </c>
      <c r="D98" s="49">
        <v>6</v>
      </c>
      <c r="E98" s="50"/>
      <c r="F98" s="50"/>
      <c r="G98" s="53">
        <f t="shared" si="7"/>
        <v>0</v>
      </c>
      <c r="H98" s="25"/>
      <c r="I98" s="25"/>
    </row>
    <row r="99" spans="1:9" ht="38.25">
      <c r="A99" s="51" t="s">
        <v>129</v>
      </c>
      <c r="B99" s="47" t="s">
        <v>120</v>
      </c>
      <c r="C99" s="48" t="s">
        <v>113</v>
      </c>
      <c r="D99" s="49">
        <v>1.21</v>
      </c>
      <c r="E99" s="50"/>
      <c r="F99" s="50"/>
      <c r="G99" s="53">
        <f t="shared" si="7"/>
        <v>0</v>
      </c>
      <c r="H99" s="25"/>
      <c r="I99" s="25"/>
    </row>
    <row r="100" spans="1:9">
      <c r="A100" s="51" t="s">
        <v>89</v>
      </c>
      <c r="B100" s="47" t="s">
        <v>121</v>
      </c>
      <c r="C100" s="48" t="s">
        <v>1</v>
      </c>
      <c r="D100" s="49">
        <v>0.5</v>
      </c>
      <c r="E100" s="50"/>
      <c r="F100" s="50"/>
      <c r="G100" s="53">
        <f t="shared" si="7"/>
        <v>0</v>
      </c>
      <c r="H100" s="25"/>
      <c r="I100" s="25"/>
    </row>
    <row r="101" spans="1:9" ht="38.25">
      <c r="A101" s="51" t="s">
        <v>130</v>
      </c>
      <c r="B101" s="47" t="s">
        <v>122</v>
      </c>
      <c r="C101" s="48" t="s">
        <v>93</v>
      </c>
      <c r="D101" s="49">
        <v>0.95</v>
      </c>
      <c r="E101" s="50"/>
      <c r="F101" s="50"/>
      <c r="G101" s="53">
        <f t="shared" si="7"/>
        <v>0</v>
      </c>
      <c r="H101" s="25"/>
      <c r="I101" s="25"/>
    </row>
    <row r="102" spans="1:9" ht="38.25">
      <c r="A102" s="51" t="s">
        <v>131</v>
      </c>
      <c r="B102" s="47" t="s">
        <v>123</v>
      </c>
      <c r="C102" s="48" t="s">
        <v>93</v>
      </c>
      <c r="D102" s="49">
        <v>0.95</v>
      </c>
      <c r="E102" s="50"/>
      <c r="F102" s="50"/>
      <c r="G102" s="53">
        <f t="shared" si="7"/>
        <v>0</v>
      </c>
      <c r="H102" s="25"/>
      <c r="I102" s="25"/>
    </row>
    <row r="103" spans="1:9" ht="38.25">
      <c r="A103" s="51" t="s">
        <v>132</v>
      </c>
      <c r="B103" s="47" t="s">
        <v>124</v>
      </c>
      <c r="C103" s="48" t="s">
        <v>93</v>
      </c>
      <c r="D103" s="49">
        <v>0.95</v>
      </c>
      <c r="E103" s="50"/>
      <c r="F103" s="50"/>
      <c r="G103" s="53">
        <f t="shared" si="7"/>
        <v>0</v>
      </c>
      <c r="H103" s="25"/>
      <c r="I103" s="25"/>
    </row>
    <row r="104" spans="1:9">
      <c r="A104" s="51" t="s">
        <v>133</v>
      </c>
      <c r="B104" s="47" t="s">
        <v>147</v>
      </c>
      <c r="C104" s="48" t="s">
        <v>93</v>
      </c>
      <c r="D104" s="49">
        <v>3</v>
      </c>
      <c r="E104" s="50"/>
      <c r="F104" s="50"/>
      <c r="G104" s="53">
        <f t="shared" si="7"/>
        <v>0</v>
      </c>
      <c r="H104" s="25"/>
      <c r="I104" s="25"/>
    </row>
    <row r="105" spans="1:9">
      <c r="A105" s="51" t="s">
        <v>134</v>
      </c>
      <c r="B105" s="52" t="s">
        <v>19</v>
      </c>
      <c r="C105" s="30" t="s">
        <v>125</v>
      </c>
      <c r="D105" s="49">
        <v>1</v>
      </c>
      <c r="E105" s="50"/>
      <c r="F105" s="50"/>
      <c r="G105" s="53">
        <f t="shared" si="7"/>
        <v>0</v>
      </c>
      <c r="H105" s="25"/>
      <c r="I105" s="25"/>
    </row>
    <row r="106" spans="1:9">
      <c r="A106" s="51" t="s">
        <v>91</v>
      </c>
      <c r="B106" s="52" t="s">
        <v>42</v>
      </c>
      <c r="C106" s="30" t="s">
        <v>17</v>
      </c>
      <c r="D106" s="49">
        <v>1</v>
      </c>
      <c r="E106" s="50"/>
      <c r="F106" s="50"/>
      <c r="G106" s="53">
        <f t="shared" si="7"/>
        <v>0</v>
      </c>
      <c r="H106" s="25"/>
      <c r="I106" s="25"/>
    </row>
    <row r="107" spans="1:9">
      <c r="A107" s="57"/>
      <c r="B107" s="58"/>
      <c r="C107" s="59"/>
      <c r="D107" s="60"/>
      <c r="E107" s="61"/>
      <c r="F107" s="62"/>
      <c r="G107" s="63"/>
      <c r="H107" s="25"/>
      <c r="I107" s="25"/>
    </row>
    <row r="108" spans="1:9">
      <c r="A108" s="80" t="s">
        <v>29</v>
      </c>
      <c r="B108" s="81"/>
      <c r="C108" s="37"/>
      <c r="D108" s="42"/>
      <c r="E108" s="38"/>
      <c r="F108" s="38"/>
      <c r="G108" s="39">
        <f>SUM(G7:G106)</f>
        <v>0</v>
      </c>
      <c r="H108" s="25"/>
      <c r="I108" s="25"/>
    </row>
    <row r="109" spans="1:9">
      <c r="A109" s="30"/>
      <c r="B109" s="31"/>
      <c r="C109" s="32"/>
      <c r="D109" s="43"/>
      <c r="E109" s="33"/>
      <c r="F109" s="34"/>
      <c r="G109" s="35"/>
      <c r="H109" s="25"/>
      <c r="I109" s="25"/>
    </row>
    <row r="110" spans="1:9">
      <c r="H110" s="25"/>
      <c r="I110" s="25"/>
    </row>
    <row r="111" spans="1:9">
      <c r="B111" s="25"/>
      <c r="C111" s="25"/>
      <c r="D111" s="25"/>
      <c r="E111" s="25"/>
      <c r="H111" s="25"/>
      <c r="I111" s="25"/>
    </row>
    <row r="112" spans="1:9">
      <c r="B112" s="25"/>
      <c r="C112" s="25"/>
      <c r="D112" s="25"/>
      <c r="E112" s="25"/>
      <c r="H112" s="25"/>
      <c r="I112" s="25"/>
    </row>
    <row r="113" spans="2:9">
      <c r="B113" s="25"/>
      <c r="C113" s="25"/>
      <c r="D113" s="25"/>
      <c r="E113" s="25"/>
      <c r="H113" s="25"/>
      <c r="I113" s="25"/>
    </row>
    <row r="114" spans="2:9">
      <c r="B114" s="25"/>
      <c r="C114" s="25"/>
      <c r="D114" s="25"/>
      <c r="E114" s="25"/>
      <c r="H114" s="25"/>
      <c r="I114" s="25"/>
    </row>
    <row r="115" spans="2:9">
      <c r="B115" s="25"/>
      <c r="C115" s="25"/>
      <c r="D115" s="25"/>
      <c r="E115" s="25"/>
    </row>
    <row r="116" spans="2:9">
      <c r="B116" s="25"/>
      <c r="C116" s="25"/>
      <c r="D116" s="25"/>
      <c r="E116" s="25"/>
    </row>
    <row r="117" spans="2:9">
      <c r="B117" s="25"/>
      <c r="C117" s="25"/>
      <c r="D117" s="25"/>
      <c r="E117" s="25"/>
    </row>
    <row r="118" spans="2:9">
      <c r="B118" s="25"/>
      <c r="C118" s="25"/>
      <c r="D118" s="25"/>
      <c r="E118" s="25"/>
    </row>
    <row r="119" spans="2:9">
      <c r="B119" s="25"/>
      <c r="C119" s="25"/>
      <c r="D119" s="25"/>
      <c r="E119" s="25"/>
    </row>
    <row r="120" spans="2:9">
      <c r="B120" s="25"/>
      <c r="C120" s="25"/>
      <c r="D120" s="25"/>
      <c r="E120" s="25"/>
    </row>
    <row r="121" spans="2:9">
      <c r="B121" s="25"/>
      <c r="C121" s="25"/>
      <c r="D121" s="25"/>
      <c r="E121" s="25"/>
    </row>
    <row r="122" spans="2:9">
      <c r="B122" s="25"/>
      <c r="C122" s="25"/>
      <c r="D122" s="25"/>
      <c r="E122" s="25"/>
    </row>
    <row r="123" spans="2:9">
      <c r="B123" s="25"/>
      <c r="C123" s="25"/>
      <c r="D123" s="25"/>
      <c r="E123" s="25"/>
    </row>
    <row r="124" spans="2:9">
      <c r="B124" s="25"/>
      <c r="C124" s="25"/>
      <c r="D124" s="25"/>
      <c r="E124" s="25"/>
    </row>
    <row r="125" spans="2:9">
      <c r="B125" s="25"/>
      <c r="C125" s="25"/>
      <c r="D125" s="25"/>
      <c r="E125" s="25"/>
    </row>
    <row r="126" spans="2:9">
      <c r="B126" s="25"/>
      <c r="C126" s="25"/>
      <c r="D126" s="25"/>
      <c r="E126" s="25"/>
    </row>
    <row r="127" spans="2:9">
      <c r="B127" s="25"/>
      <c r="C127" s="25"/>
      <c r="D127" s="25"/>
      <c r="E127" s="25"/>
    </row>
  </sheetData>
  <mergeCells count="1">
    <mergeCell ref="A108:B108"/>
  </mergeCells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dimension ref="A2:K125"/>
  <sheetViews>
    <sheetView topLeftCell="A100" zoomScale="125" zoomScaleNormal="125" zoomScalePageLayoutView="125" workbookViewId="0">
      <selection activeCell="J108" sqref="J108"/>
    </sheetView>
  </sheetViews>
  <sheetFormatPr defaultRowHeight="12.75"/>
  <cols>
    <col min="1" max="1" width="4.85546875" customWidth="1"/>
    <col min="2" max="2" width="36.28515625" customWidth="1"/>
    <col min="3" max="3" width="4.42578125" customWidth="1"/>
    <col min="4" max="4" width="5.85546875" customWidth="1"/>
    <col min="5" max="6" width="11.42578125" bestFit="1" customWidth="1"/>
    <col min="7" max="7" width="13.5703125" customWidth="1"/>
    <col min="8" max="9" width="11.42578125"/>
  </cols>
  <sheetData>
    <row r="2" spans="1:8">
      <c r="A2" s="45" t="s">
        <v>87</v>
      </c>
      <c r="B2" s="44"/>
      <c r="C2" s="26"/>
      <c r="D2" s="40"/>
      <c r="E2" s="27"/>
      <c r="F2" s="27"/>
      <c r="G2" s="27"/>
    </row>
    <row r="3" spans="1:8">
      <c r="A3" s="28"/>
      <c r="B3" s="29"/>
      <c r="C3" s="29"/>
      <c r="D3" s="41"/>
      <c r="E3" s="29"/>
      <c r="F3" s="29"/>
      <c r="G3" s="29"/>
    </row>
    <row r="4" spans="1:8" ht="38.25">
      <c r="A4" s="36" t="s">
        <v>7</v>
      </c>
      <c r="B4" s="37" t="s">
        <v>6</v>
      </c>
      <c r="C4" s="37" t="s">
        <v>5</v>
      </c>
      <c r="D4" s="42" t="s">
        <v>148</v>
      </c>
      <c r="E4" s="38" t="s">
        <v>4</v>
      </c>
      <c r="F4" s="38" t="s">
        <v>3</v>
      </c>
      <c r="G4" s="39" t="s">
        <v>2</v>
      </c>
      <c r="H4" s="25"/>
    </row>
    <row r="5" spans="1:8">
      <c r="A5" s="57"/>
      <c r="B5" s="58"/>
      <c r="C5" s="59"/>
      <c r="D5" s="60"/>
      <c r="E5" s="61"/>
      <c r="F5" s="62"/>
      <c r="G5" s="63"/>
      <c r="H5" s="25"/>
    </row>
    <row r="6" spans="1:8">
      <c r="A6" s="36" t="s">
        <v>30</v>
      </c>
      <c r="B6" s="37"/>
      <c r="C6" s="37"/>
      <c r="D6" s="42"/>
      <c r="E6" s="36"/>
      <c r="F6" s="36"/>
      <c r="G6" s="37"/>
      <c r="H6" s="25"/>
    </row>
    <row r="7" spans="1:8" ht="25.5">
      <c r="A7" s="46" t="s">
        <v>8</v>
      </c>
      <c r="B7" s="47" t="s">
        <v>144</v>
      </c>
      <c r="C7" s="48" t="s">
        <v>0</v>
      </c>
      <c r="D7" s="49">
        <v>1</v>
      </c>
      <c r="E7" s="50"/>
      <c r="F7" s="50"/>
      <c r="G7" s="53">
        <f t="shared" ref="G7:G13" si="0">(E7+F7)*D7</f>
        <v>0</v>
      </c>
      <c r="H7" s="25"/>
    </row>
    <row r="8" spans="1:8" ht="25.5">
      <c r="A8" s="24" t="s">
        <v>9</v>
      </c>
      <c r="B8" s="47" t="s">
        <v>49</v>
      </c>
      <c r="C8" s="48" t="s">
        <v>0</v>
      </c>
      <c r="D8" s="49">
        <v>1</v>
      </c>
      <c r="E8" s="65"/>
      <c r="F8" s="50"/>
      <c r="G8" s="53">
        <f t="shared" si="0"/>
        <v>0</v>
      </c>
      <c r="H8" s="25"/>
    </row>
    <row r="9" spans="1:8" ht="25.5">
      <c r="A9" s="24" t="s">
        <v>10</v>
      </c>
      <c r="B9" s="47" t="s">
        <v>50</v>
      </c>
      <c r="C9" s="48" t="s">
        <v>0</v>
      </c>
      <c r="D9" s="49">
        <v>1</v>
      </c>
      <c r="E9" s="65"/>
      <c r="F9" s="50"/>
      <c r="G9" s="53">
        <f t="shared" si="0"/>
        <v>0</v>
      </c>
      <c r="H9" s="25"/>
    </row>
    <row r="10" spans="1:8" ht="25.5">
      <c r="A10" s="24" t="s">
        <v>11</v>
      </c>
      <c r="B10" s="47" t="s">
        <v>51</v>
      </c>
      <c r="C10" s="48" t="s">
        <v>0</v>
      </c>
      <c r="D10" s="49">
        <v>1</v>
      </c>
      <c r="E10" s="65"/>
      <c r="F10" s="50"/>
      <c r="G10" s="53">
        <f t="shared" si="0"/>
        <v>0</v>
      </c>
      <c r="H10" s="25"/>
    </row>
    <row r="11" spans="1:8" ht="25.5">
      <c r="A11" s="46" t="s">
        <v>12</v>
      </c>
      <c r="B11" s="47" t="s">
        <v>52</v>
      </c>
      <c r="C11" s="48" t="s">
        <v>0</v>
      </c>
      <c r="D11" s="49">
        <v>1</v>
      </c>
      <c r="E11" s="65"/>
      <c r="F11" s="50"/>
      <c r="G11" s="53">
        <f t="shared" si="0"/>
        <v>0</v>
      </c>
      <c r="H11" s="25"/>
    </row>
    <row r="12" spans="1:8" ht="25.5">
      <c r="A12" s="24" t="s">
        <v>13</v>
      </c>
      <c r="B12" s="47" t="s">
        <v>53</v>
      </c>
      <c r="C12" s="48" t="s">
        <v>0</v>
      </c>
      <c r="D12" s="49">
        <v>1</v>
      </c>
      <c r="E12" s="65"/>
      <c r="F12" s="50"/>
      <c r="G12" s="53">
        <f t="shared" si="0"/>
        <v>0</v>
      </c>
      <c r="H12" s="25"/>
    </row>
    <row r="13" spans="1:8">
      <c r="A13" s="46" t="s">
        <v>14</v>
      </c>
      <c r="B13" s="47" t="s">
        <v>86</v>
      </c>
      <c r="C13" s="48" t="s">
        <v>0</v>
      </c>
      <c r="D13" s="49">
        <v>1</v>
      </c>
      <c r="E13" s="65"/>
      <c r="F13" s="50"/>
      <c r="G13" s="53">
        <f t="shared" si="0"/>
        <v>0</v>
      </c>
      <c r="H13" s="25"/>
    </row>
    <row r="14" spans="1:8">
      <c r="A14" s="57"/>
      <c r="B14" s="58"/>
      <c r="C14" s="59"/>
      <c r="D14" s="60"/>
      <c r="E14" s="61"/>
      <c r="F14" s="62"/>
      <c r="G14" s="63"/>
      <c r="H14" s="25"/>
    </row>
    <row r="15" spans="1:8">
      <c r="A15" s="36" t="s">
        <v>31</v>
      </c>
      <c r="B15" s="37"/>
      <c r="C15" s="37"/>
      <c r="D15" s="42"/>
      <c r="E15" s="36"/>
      <c r="F15" s="36"/>
      <c r="G15" s="37"/>
      <c r="H15" s="25"/>
    </row>
    <row r="16" spans="1:8" ht="25.5">
      <c r="A16" s="46" t="s">
        <v>8</v>
      </c>
      <c r="B16" s="47" t="s">
        <v>146</v>
      </c>
      <c r="C16" s="48" t="s">
        <v>0</v>
      </c>
      <c r="D16" s="49">
        <v>18</v>
      </c>
      <c r="E16" s="65"/>
      <c r="F16" s="50"/>
      <c r="G16" s="53">
        <f t="shared" ref="G16:G22" si="1">(E16+F16)*D16</f>
        <v>0</v>
      </c>
      <c r="H16" s="25"/>
    </row>
    <row r="17" spans="1:11" ht="25.5">
      <c r="A17" s="46" t="s">
        <v>9</v>
      </c>
      <c r="B17" s="47" t="s">
        <v>88</v>
      </c>
      <c r="C17" s="48" t="s">
        <v>0</v>
      </c>
      <c r="D17" s="49">
        <v>16</v>
      </c>
      <c r="E17" s="65"/>
      <c r="F17" s="50"/>
      <c r="G17" s="53">
        <f t="shared" si="1"/>
        <v>0</v>
      </c>
      <c r="H17" s="25"/>
    </row>
    <row r="18" spans="1:11" ht="25.5">
      <c r="A18" s="46" t="s">
        <v>10</v>
      </c>
      <c r="B18" s="47" t="s">
        <v>54</v>
      </c>
      <c r="C18" s="48" t="s">
        <v>0</v>
      </c>
      <c r="D18" s="49">
        <v>9</v>
      </c>
      <c r="E18" s="65"/>
      <c r="F18" s="50"/>
      <c r="G18" s="53">
        <f t="shared" si="1"/>
        <v>0</v>
      </c>
      <c r="H18" s="25"/>
      <c r="I18" s="25"/>
    </row>
    <row r="19" spans="1:11">
      <c r="A19" s="46" t="s">
        <v>11</v>
      </c>
      <c r="B19" s="47" t="s">
        <v>145</v>
      </c>
      <c r="C19" s="48" t="s">
        <v>0</v>
      </c>
      <c r="D19" s="49">
        <v>36</v>
      </c>
      <c r="E19" s="65"/>
      <c r="F19" s="50"/>
      <c r="G19" s="53">
        <f t="shared" si="1"/>
        <v>0</v>
      </c>
      <c r="H19" s="25"/>
    </row>
    <row r="20" spans="1:11">
      <c r="A20" s="46" t="s">
        <v>12</v>
      </c>
      <c r="B20" s="47" t="s">
        <v>92</v>
      </c>
      <c r="C20" s="48" t="s">
        <v>0</v>
      </c>
      <c r="D20" s="49">
        <v>16</v>
      </c>
      <c r="E20" s="65"/>
      <c r="F20" s="50"/>
      <c r="G20" s="53">
        <f t="shared" si="1"/>
        <v>0</v>
      </c>
      <c r="H20" s="25"/>
      <c r="I20" s="25"/>
    </row>
    <row r="21" spans="1:11">
      <c r="A21" s="46" t="s">
        <v>13</v>
      </c>
      <c r="B21" s="47" t="s">
        <v>32</v>
      </c>
      <c r="C21" s="48" t="s">
        <v>0</v>
      </c>
      <c r="D21" s="49">
        <v>43</v>
      </c>
      <c r="E21" s="65"/>
      <c r="F21" s="50"/>
      <c r="G21" s="53">
        <f t="shared" si="1"/>
        <v>0</v>
      </c>
      <c r="H21" s="25"/>
      <c r="I21" s="25"/>
      <c r="J21" s="25"/>
      <c r="K21" s="25"/>
    </row>
    <row r="22" spans="1:11">
      <c r="A22" s="46" t="s">
        <v>14</v>
      </c>
      <c r="B22" s="47" t="s">
        <v>33</v>
      </c>
      <c r="C22" s="48" t="s">
        <v>0</v>
      </c>
      <c r="D22" s="49">
        <v>61</v>
      </c>
      <c r="E22" s="65"/>
      <c r="F22" s="50"/>
      <c r="G22" s="53">
        <f t="shared" si="1"/>
        <v>0</v>
      </c>
      <c r="H22" s="25"/>
      <c r="I22" s="25"/>
      <c r="J22" s="25"/>
      <c r="K22" s="25"/>
    </row>
    <row r="23" spans="1:11">
      <c r="A23" s="57"/>
      <c r="B23" s="58"/>
      <c r="C23" s="70"/>
      <c r="D23" s="60"/>
      <c r="E23" s="61"/>
      <c r="F23" s="62"/>
      <c r="G23" s="63"/>
      <c r="H23" s="25"/>
      <c r="I23" s="25"/>
      <c r="J23" s="25"/>
      <c r="K23" s="25"/>
    </row>
    <row r="24" spans="1:11">
      <c r="A24" s="36" t="s">
        <v>34</v>
      </c>
      <c r="B24" s="37"/>
      <c r="C24" s="37"/>
      <c r="D24" s="37"/>
      <c r="E24" s="55"/>
      <c r="F24" s="55"/>
      <c r="G24" s="56"/>
      <c r="H24" s="25"/>
      <c r="I24" s="25"/>
      <c r="J24" s="25"/>
      <c r="K24" s="25"/>
    </row>
    <row r="25" spans="1:11">
      <c r="A25" s="51" t="s">
        <v>8</v>
      </c>
      <c r="B25" s="52" t="s">
        <v>27</v>
      </c>
      <c r="C25" s="30" t="s">
        <v>1</v>
      </c>
      <c r="D25" s="49">
        <v>660</v>
      </c>
      <c r="E25" s="54"/>
      <c r="F25" s="54"/>
      <c r="G25" s="53">
        <f t="shared" ref="G25:G35" si="2">(E25+F25)*D25</f>
        <v>0</v>
      </c>
      <c r="H25" s="25"/>
      <c r="I25" s="25"/>
      <c r="J25" s="25"/>
      <c r="K25" s="25"/>
    </row>
    <row r="26" spans="1:11">
      <c r="A26" s="51" t="s">
        <v>9</v>
      </c>
      <c r="B26" s="52" t="s">
        <v>72</v>
      </c>
      <c r="C26" s="30" t="s">
        <v>1</v>
      </c>
      <c r="D26" s="49">
        <v>61</v>
      </c>
      <c r="E26" s="54"/>
      <c r="F26" s="54"/>
      <c r="G26" s="53">
        <f t="shared" si="2"/>
        <v>0</v>
      </c>
      <c r="H26" s="25"/>
      <c r="I26" s="25"/>
      <c r="J26" s="25"/>
      <c r="K26" s="25"/>
    </row>
    <row r="27" spans="1:11">
      <c r="A27" s="51" t="s">
        <v>10</v>
      </c>
      <c r="B27" s="52" t="s">
        <v>106</v>
      </c>
      <c r="C27" s="30" t="s">
        <v>1</v>
      </c>
      <c r="D27" s="49">
        <v>100</v>
      </c>
      <c r="E27" s="54"/>
      <c r="F27" s="54"/>
      <c r="G27" s="53">
        <f t="shared" si="2"/>
        <v>0</v>
      </c>
      <c r="H27" s="25"/>
      <c r="I27" s="25"/>
      <c r="J27" s="25"/>
      <c r="K27" s="25"/>
    </row>
    <row r="28" spans="1:11">
      <c r="A28" s="51" t="s">
        <v>11</v>
      </c>
      <c r="B28" s="52" t="s">
        <v>67</v>
      </c>
      <c r="C28" s="30" t="s">
        <v>1</v>
      </c>
      <c r="D28" s="49">
        <v>140</v>
      </c>
      <c r="E28" s="54"/>
      <c r="F28" s="54"/>
      <c r="G28" s="53">
        <f t="shared" si="2"/>
        <v>0</v>
      </c>
      <c r="H28" s="25"/>
      <c r="I28" s="25"/>
      <c r="J28" s="25"/>
      <c r="K28" s="25"/>
    </row>
    <row r="29" spans="1:11">
      <c r="A29" s="51" t="s">
        <v>12</v>
      </c>
      <c r="B29" s="52" t="s">
        <v>149</v>
      </c>
      <c r="C29" s="30" t="s">
        <v>1</v>
      </c>
      <c r="D29" s="49">
        <v>45</v>
      </c>
      <c r="E29" s="54"/>
      <c r="F29" s="54"/>
      <c r="G29" s="53">
        <f t="shared" si="2"/>
        <v>0</v>
      </c>
      <c r="H29" s="25"/>
      <c r="I29" s="25"/>
      <c r="J29" s="25"/>
      <c r="K29" s="25"/>
    </row>
    <row r="30" spans="1:11">
      <c r="A30" s="51" t="s">
        <v>13</v>
      </c>
      <c r="B30" s="52" t="s">
        <v>107</v>
      </c>
      <c r="C30" s="30" t="s">
        <v>1</v>
      </c>
      <c r="D30" s="49">
        <v>400</v>
      </c>
      <c r="E30" s="54"/>
      <c r="F30" s="54"/>
      <c r="G30" s="53">
        <f t="shared" si="2"/>
        <v>0</v>
      </c>
      <c r="H30" s="25"/>
      <c r="I30" s="25"/>
      <c r="J30" s="25"/>
      <c r="K30" s="25"/>
    </row>
    <row r="31" spans="1:11">
      <c r="A31" s="51" t="s">
        <v>14</v>
      </c>
      <c r="B31" s="52" t="s">
        <v>82</v>
      </c>
      <c r="C31" s="30" t="s">
        <v>1</v>
      </c>
      <c r="D31" s="49">
        <v>35</v>
      </c>
      <c r="E31" s="54"/>
      <c r="F31" s="54"/>
      <c r="G31" s="53">
        <f t="shared" si="2"/>
        <v>0</v>
      </c>
      <c r="H31" s="25"/>
      <c r="I31" s="25"/>
      <c r="J31" s="25"/>
      <c r="K31" s="25"/>
    </row>
    <row r="32" spans="1:11">
      <c r="A32" s="51" t="s">
        <v>18</v>
      </c>
      <c r="B32" s="52" t="s">
        <v>68</v>
      </c>
      <c r="C32" s="30" t="s">
        <v>1</v>
      </c>
      <c r="D32" s="49">
        <v>140</v>
      </c>
      <c r="E32" s="54"/>
      <c r="F32" s="54"/>
      <c r="G32" s="53">
        <f t="shared" si="2"/>
        <v>0</v>
      </c>
      <c r="H32" s="25"/>
      <c r="I32" s="25"/>
      <c r="J32" s="25"/>
      <c r="K32" s="25"/>
    </row>
    <row r="33" spans="1:11">
      <c r="A33" s="51" t="s">
        <v>15</v>
      </c>
      <c r="B33" s="52" t="s">
        <v>81</v>
      </c>
      <c r="C33" s="30" t="s">
        <v>1</v>
      </c>
      <c r="D33" s="49">
        <v>36</v>
      </c>
      <c r="E33" s="54"/>
      <c r="F33" s="54"/>
      <c r="G33" s="53">
        <f t="shared" si="2"/>
        <v>0</v>
      </c>
      <c r="H33" s="25"/>
      <c r="I33" s="25"/>
      <c r="J33" s="25"/>
      <c r="K33" s="25"/>
    </row>
    <row r="34" spans="1:11" ht="25.5">
      <c r="A34" s="51" t="s">
        <v>16</v>
      </c>
      <c r="B34" s="52" t="s">
        <v>76</v>
      </c>
      <c r="C34" s="30" t="s">
        <v>1</v>
      </c>
      <c r="D34" s="49">
        <v>42</v>
      </c>
      <c r="E34" s="54"/>
      <c r="F34" s="54"/>
      <c r="G34" s="53">
        <f t="shared" si="2"/>
        <v>0</v>
      </c>
      <c r="H34" s="25"/>
      <c r="I34" s="25"/>
      <c r="J34" s="25"/>
      <c r="K34" s="25"/>
    </row>
    <row r="35" spans="1:11">
      <c r="A35" s="51" t="s">
        <v>77</v>
      </c>
      <c r="B35" s="52" t="s">
        <v>35</v>
      </c>
      <c r="C35" s="30" t="s">
        <v>17</v>
      </c>
      <c r="D35" s="49">
        <v>1</v>
      </c>
      <c r="E35" s="50"/>
      <c r="F35" s="50"/>
      <c r="G35" s="53">
        <f t="shared" si="2"/>
        <v>0</v>
      </c>
      <c r="H35" s="25"/>
      <c r="I35" s="25"/>
      <c r="J35" s="25"/>
      <c r="K35" s="25"/>
    </row>
    <row r="36" spans="1:11">
      <c r="A36" s="57"/>
      <c r="B36" s="58"/>
      <c r="C36" s="59"/>
      <c r="D36" s="60"/>
      <c r="E36" s="61"/>
      <c r="F36" s="62"/>
      <c r="G36" s="63"/>
      <c r="H36" s="25"/>
      <c r="I36" s="25"/>
      <c r="J36" s="25"/>
      <c r="K36" s="25"/>
    </row>
    <row r="37" spans="1:11">
      <c r="A37" s="36" t="s">
        <v>36</v>
      </c>
      <c r="B37" s="37"/>
      <c r="C37" s="37"/>
      <c r="D37" s="37"/>
      <c r="E37" s="55"/>
      <c r="F37" s="55"/>
      <c r="G37" s="56"/>
      <c r="H37" s="25"/>
      <c r="I37" s="25"/>
      <c r="J37" s="25"/>
      <c r="K37" s="25"/>
    </row>
    <row r="38" spans="1:11">
      <c r="A38" s="51" t="s">
        <v>8</v>
      </c>
      <c r="B38" s="52" t="s">
        <v>56</v>
      </c>
      <c r="C38" s="30" t="s">
        <v>0</v>
      </c>
      <c r="D38" s="49">
        <v>12</v>
      </c>
      <c r="E38" s="54"/>
      <c r="F38" s="54"/>
      <c r="G38" s="53">
        <f t="shared" ref="G38:G40" si="3">(E38+F38)*D38</f>
        <v>0</v>
      </c>
      <c r="H38" s="25"/>
    </row>
    <row r="39" spans="1:11">
      <c r="A39" s="51" t="s">
        <v>9</v>
      </c>
      <c r="B39" s="52" t="s">
        <v>94</v>
      </c>
      <c r="C39" s="30" t="s">
        <v>0</v>
      </c>
      <c r="D39" s="49">
        <v>8</v>
      </c>
      <c r="E39" s="54"/>
      <c r="F39" s="54"/>
      <c r="G39" s="53">
        <f t="shared" si="3"/>
        <v>0</v>
      </c>
      <c r="H39" s="25"/>
    </row>
    <row r="40" spans="1:11">
      <c r="A40" s="51" t="s">
        <v>10</v>
      </c>
      <c r="B40" s="52" t="s">
        <v>55</v>
      </c>
      <c r="C40" s="30" t="s">
        <v>0</v>
      </c>
      <c r="D40" s="49">
        <v>18</v>
      </c>
      <c r="E40" s="54"/>
      <c r="F40" s="54"/>
      <c r="G40" s="53">
        <f t="shared" si="3"/>
        <v>0</v>
      </c>
      <c r="H40" s="25"/>
    </row>
    <row r="41" spans="1:11">
      <c r="A41" s="57"/>
      <c r="B41" s="58"/>
      <c r="C41" s="59"/>
      <c r="D41" s="60"/>
      <c r="E41" s="61"/>
      <c r="F41" s="62"/>
      <c r="G41" s="63"/>
      <c r="H41" s="25"/>
      <c r="I41" s="25"/>
      <c r="J41" s="25"/>
    </row>
    <row r="42" spans="1:11">
      <c r="A42" s="36" t="s">
        <v>37</v>
      </c>
      <c r="B42" s="37"/>
      <c r="C42" s="37"/>
      <c r="D42" s="37"/>
      <c r="E42" s="55"/>
      <c r="F42" s="55"/>
      <c r="G42" s="56"/>
      <c r="H42" s="25"/>
      <c r="I42" s="25"/>
      <c r="J42" s="25"/>
    </row>
    <row r="43" spans="1:11">
      <c r="A43" s="51" t="s">
        <v>8</v>
      </c>
      <c r="B43" s="52" t="s">
        <v>45</v>
      </c>
      <c r="C43" s="64" t="s">
        <v>0</v>
      </c>
      <c r="D43" s="49">
        <v>20</v>
      </c>
      <c r="E43" s="54"/>
      <c r="F43" s="54"/>
      <c r="G43" s="53">
        <f t="shared" ref="G43:G50" si="4">(E43+F43)*D43</f>
        <v>0</v>
      </c>
      <c r="H43" s="25"/>
      <c r="I43" s="25"/>
      <c r="J43" s="25"/>
    </row>
    <row r="44" spans="1:11">
      <c r="A44" s="51" t="s">
        <v>9</v>
      </c>
      <c r="B44" s="52" t="s">
        <v>69</v>
      </c>
      <c r="C44" s="64" t="s">
        <v>0</v>
      </c>
      <c r="D44" s="49">
        <v>13</v>
      </c>
      <c r="E44" s="54"/>
      <c r="F44" s="54"/>
      <c r="G44" s="53">
        <f t="shared" si="4"/>
        <v>0</v>
      </c>
      <c r="H44" s="25"/>
      <c r="I44" s="25"/>
      <c r="J44" s="25"/>
    </row>
    <row r="45" spans="1:11">
      <c r="A45" s="51" t="s">
        <v>10</v>
      </c>
      <c r="B45" s="52" t="s">
        <v>40</v>
      </c>
      <c r="C45" s="64" t="s">
        <v>43</v>
      </c>
      <c r="D45" s="49">
        <v>1</v>
      </c>
      <c r="E45" s="50"/>
      <c r="F45" s="50"/>
      <c r="G45" s="53">
        <f t="shared" si="4"/>
        <v>0</v>
      </c>
      <c r="H45" s="25"/>
      <c r="I45" s="25"/>
      <c r="J45" s="25"/>
    </row>
    <row r="46" spans="1:11">
      <c r="A46" s="51" t="s">
        <v>11</v>
      </c>
      <c r="B46" s="52" t="s">
        <v>71</v>
      </c>
      <c r="C46" s="64" t="s">
        <v>1</v>
      </c>
      <c r="D46" s="49">
        <v>32</v>
      </c>
      <c r="E46" s="54"/>
      <c r="F46" s="54"/>
      <c r="G46" s="53">
        <f t="shared" si="4"/>
        <v>0</v>
      </c>
      <c r="H46" s="25"/>
      <c r="I46" s="25"/>
      <c r="J46" s="25"/>
    </row>
    <row r="47" spans="1:11">
      <c r="A47" s="51" t="s">
        <v>12</v>
      </c>
      <c r="B47" s="52" t="s">
        <v>70</v>
      </c>
      <c r="C47" s="64" t="s">
        <v>1</v>
      </c>
      <c r="D47" s="49">
        <v>120</v>
      </c>
      <c r="E47" s="54"/>
      <c r="F47" s="54"/>
      <c r="G47" s="53">
        <f t="shared" si="4"/>
        <v>0</v>
      </c>
      <c r="H47" s="25"/>
      <c r="I47" s="25"/>
      <c r="J47" s="25"/>
    </row>
    <row r="48" spans="1:11">
      <c r="A48" s="51" t="s">
        <v>13</v>
      </c>
      <c r="B48" s="52" t="s">
        <v>39</v>
      </c>
      <c r="C48" s="64" t="s">
        <v>17</v>
      </c>
      <c r="D48" s="49">
        <v>1</v>
      </c>
      <c r="E48" s="50"/>
      <c r="F48" s="50"/>
      <c r="G48" s="53">
        <f t="shared" si="4"/>
        <v>0</v>
      </c>
      <c r="H48" s="25"/>
      <c r="I48" s="25"/>
      <c r="J48" s="25"/>
    </row>
    <row r="49" spans="1:10">
      <c r="A49" s="51" t="s">
        <v>14</v>
      </c>
      <c r="B49" s="52" t="s">
        <v>44</v>
      </c>
      <c r="C49" s="64" t="s">
        <v>17</v>
      </c>
      <c r="D49" s="49">
        <v>1</v>
      </c>
      <c r="E49" s="50"/>
      <c r="F49" s="50"/>
      <c r="G49" s="53">
        <f t="shared" si="4"/>
        <v>0</v>
      </c>
      <c r="H49" s="25"/>
      <c r="I49" s="25"/>
      <c r="J49" s="25"/>
    </row>
    <row r="50" spans="1:10" ht="25.5">
      <c r="A50" s="51" t="s">
        <v>18</v>
      </c>
      <c r="B50" s="52" t="s">
        <v>73</v>
      </c>
      <c r="C50" s="64" t="s">
        <v>108</v>
      </c>
      <c r="D50" s="49">
        <v>50</v>
      </c>
      <c r="E50" s="50"/>
      <c r="F50" s="50"/>
      <c r="G50" s="53">
        <f t="shared" si="4"/>
        <v>0</v>
      </c>
      <c r="H50" s="25"/>
      <c r="I50" s="25"/>
      <c r="J50" s="25"/>
    </row>
    <row r="51" spans="1:10">
      <c r="A51" s="57"/>
      <c r="B51" s="58"/>
      <c r="C51" s="59"/>
      <c r="D51" s="60"/>
      <c r="E51" s="61"/>
      <c r="F51" s="62"/>
      <c r="G51" s="63"/>
      <c r="H51" s="25"/>
      <c r="I51" s="25"/>
      <c r="J51" s="25"/>
    </row>
    <row r="52" spans="1:10">
      <c r="A52" s="36" t="s">
        <v>57</v>
      </c>
      <c r="B52" s="37"/>
      <c r="C52" s="37"/>
      <c r="D52" s="37"/>
      <c r="E52" s="55"/>
      <c r="F52" s="55"/>
      <c r="G52" s="56"/>
      <c r="H52" s="25"/>
      <c r="I52" s="25"/>
      <c r="J52" s="25"/>
    </row>
    <row r="53" spans="1:10" ht="25.5">
      <c r="A53" s="51" t="s">
        <v>8</v>
      </c>
      <c r="B53" s="52" t="s">
        <v>61</v>
      </c>
      <c r="C53" s="64" t="s">
        <v>0</v>
      </c>
      <c r="D53" s="49">
        <v>1</v>
      </c>
      <c r="E53" s="54"/>
      <c r="F53" s="54"/>
      <c r="G53" s="53">
        <f t="shared" ref="G53:G64" si="5">(E53+F53)*D53</f>
        <v>0</v>
      </c>
      <c r="H53" s="25"/>
      <c r="I53" s="25"/>
    </row>
    <row r="54" spans="1:10" ht="25.5">
      <c r="A54" s="51" t="s">
        <v>9</v>
      </c>
      <c r="B54" s="52" t="s">
        <v>62</v>
      </c>
      <c r="C54" s="64" t="s">
        <v>0</v>
      </c>
      <c r="D54" s="49">
        <v>1</v>
      </c>
      <c r="E54" s="54"/>
      <c r="F54" s="54"/>
      <c r="G54" s="53">
        <f t="shared" si="5"/>
        <v>0</v>
      </c>
      <c r="H54" s="25"/>
      <c r="I54" s="25"/>
    </row>
    <row r="55" spans="1:10" ht="25.5">
      <c r="A55" s="51" t="s">
        <v>10</v>
      </c>
      <c r="B55" s="52" t="s">
        <v>95</v>
      </c>
      <c r="C55" s="64" t="s">
        <v>0</v>
      </c>
      <c r="D55" s="49">
        <v>1</v>
      </c>
      <c r="E55" s="54"/>
      <c r="F55" s="54"/>
      <c r="G55" s="53">
        <f t="shared" si="5"/>
        <v>0</v>
      </c>
      <c r="H55" s="25"/>
      <c r="I55" s="25"/>
    </row>
    <row r="56" spans="1:10">
      <c r="A56" s="51" t="s">
        <v>11</v>
      </c>
      <c r="B56" s="52" t="s">
        <v>85</v>
      </c>
      <c r="C56" s="64" t="s">
        <v>0</v>
      </c>
      <c r="D56" s="49">
        <v>1</v>
      </c>
      <c r="E56" s="54"/>
      <c r="F56" s="54"/>
      <c r="G56" s="53">
        <f t="shared" si="5"/>
        <v>0</v>
      </c>
      <c r="H56" s="25"/>
      <c r="I56" s="25"/>
    </row>
    <row r="57" spans="1:10">
      <c r="A57" s="51" t="s">
        <v>12</v>
      </c>
      <c r="B57" s="52" t="s">
        <v>58</v>
      </c>
      <c r="C57" s="64" t="s">
        <v>0</v>
      </c>
      <c r="D57" s="49">
        <v>17</v>
      </c>
      <c r="E57" s="54"/>
      <c r="F57" s="54"/>
      <c r="G57" s="53">
        <f t="shared" si="5"/>
        <v>0</v>
      </c>
      <c r="H57" s="25"/>
      <c r="I57" s="25"/>
    </row>
    <row r="58" spans="1:10" ht="25.5">
      <c r="A58" s="51" t="s">
        <v>13</v>
      </c>
      <c r="B58" s="52" t="s">
        <v>59</v>
      </c>
      <c r="C58" s="64" t="s">
        <v>0</v>
      </c>
      <c r="D58" s="49">
        <v>1</v>
      </c>
      <c r="E58" s="54"/>
      <c r="F58" s="54"/>
      <c r="G58" s="53">
        <f t="shared" si="5"/>
        <v>0</v>
      </c>
      <c r="H58" s="25"/>
      <c r="I58" s="25"/>
    </row>
    <row r="59" spans="1:10">
      <c r="A59" s="51" t="s">
        <v>14</v>
      </c>
      <c r="B59" s="52" t="s">
        <v>60</v>
      </c>
      <c r="C59" s="64" t="s">
        <v>0</v>
      </c>
      <c r="D59" s="49">
        <v>17</v>
      </c>
      <c r="E59" s="54"/>
      <c r="F59" s="54"/>
      <c r="G59" s="53">
        <f t="shared" si="5"/>
        <v>0</v>
      </c>
      <c r="H59" s="25"/>
      <c r="I59" s="25"/>
    </row>
    <row r="60" spans="1:10">
      <c r="A60" s="51" t="s">
        <v>18</v>
      </c>
      <c r="B60" s="52" t="s">
        <v>38</v>
      </c>
      <c r="C60" s="64" t="s">
        <v>0</v>
      </c>
      <c r="D60" s="49">
        <v>17</v>
      </c>
      <c r="E60" s="54"/>
      <c r="F60" s="54"/>
      <c r="G60" s="53">
        <f t="shared" si="5"/>
        <v>0</v>
      </c>
      <c r="H60" s="25"/>
      <c r="I60" s="25"/>
    </row>
    <row r="61" spans="1:10">
      <c r="A61" s="51" t="s">
        <v>15</v>
      </c>
      <c r="B61" s="52" t="s">
        <v>63</v>
      </c>
      <c r="C61" s="64" t="s">
        <v>0</v>
      </c>
      <c r="D61" s="49">
        <v>6</v>
      </c>
      <c r="E61" s="54"/>
      <c r="F61" s="54"/>
      <c r="G61" s="53">
        <f t="shared" si="5"/>
        <v>0</v>
      </c>
      <c r="H61" s="25"/>
      <c r="I61" s="25"/>
    </row>
    <row r="62" spans="1:10" ht="25.5">
      <c r="A62" s="51" t="s">
        <v>16</v>
      </c>
      <c r="B62" s="52" t="s">
        <v>65</v>
      </c>
      <c r="C62" s="64" t="s">
        <v>0</v>
      </c>
      <c r="D62" s="49">
        <v>68</v>
      </c>
      <c r="E62" s="54"/>
      <c r="F62" s="54"/>
      <c r="G62" s="53">
        <f t="shared" si="5"/>
        <v>0</v>
      </c>
      <c r="H62" s="25"/>
      <c r="I62" s="25"/>
    </row>
    <row r="63" spans="1:10">
      <c r="A63" s="51" t="s">
        <v>77</v>
      </c>
      <c r="B63" s="52" t="s">
        <v>66</v>
      </c>
      <c r="C63" s="64" t="s">
        <v>1</v>
      </c>
      <c r="D63" s="49">
        <v>290</v>
      </c>
      <c r="E63" s="54"/>
      <c r="F63" s="54"/>
      <c r="G63" s="53">
        <f t="shared" si="5"/>
        <v>0</v>
      </c>
      <c r="H63" s="25"/>
      <c r="I63" s="25"/>
    </row>
    <row r="64" spans="1:10">
      <c r="A64" s="51" t="s">
        <v>79</v>
      </c>
      <c r="B64" s="52" t="s">
        <v>64</v>
      </c>
      <c r="C64" s="30" t="s">
        <v>1</v>
      </c>
      <c r="D64" s="49">
        <v>8</v>
      </c>
      <c r="E64" s="65"/>
      <c r="F64" s="65"/>
      <c r="G64" s="53">
        <f t="shared" si="5"/>
        <v>0</v>
      </c>
      <c r="H64" s="25"/>
      <c r="I64" s="25"/>
    </row>
    <row r="65" spans="1:9">
      <c r="A65" s="57"/>
      <c r="B65" s="58"/>
      <c r="C65" s="59"/>
      <c r="D65" s="60"/>
      <c r="E65" s="61"/>
      <c r="F65" s="62"/>
      <c r="G65" s="63"/>
      <c r="H65" s="25"/>
      <c r="I65" s="25"/>
    </row>
    <row r="66" spans="1:9">
      <c r="A66" s="36" t="s">
        <v>96</v>
      </c>
      <c r="B66" s="37"/>
      <c r="C66" s="37"/>
      <c r="D66" s="37"/>
      <c r="E66" s="55"/>
      <c r="F66" s="55"/>
      <c r="G66" s="56"/>
      <c r="H66" s="25"/>
      <c r="I66" s="25"/>
    </row>
    <row r="67" spans="1:9" ht="25.5">
      <c r="A67" s="51" t="s">
        <v>8</v>
      </c>
      <c r="B67" s="52" t="s">
        <v>97</v>
      </c>
      <c r="C67" s="64" t="s">
        <v>93</v>
      </c>
      <c r="D67" s="49">
        <v>1050</v>
      </c>
      <c r="E67" s="54"/>
      <c r="F67" s="54"/>
      <c r="G67" s="53">
        <f t="shared" ref="G67:G77" si="6">(E67+F67)*D67</f>
        <v>0</v>
      </c>
      <c r="H67" s="25"/>
    </row>
    <row r="68" spans="1:9" ht="25.5">
      <c r="A68" s="51" t="s">
        <v>9</v>
      </c>
      <c r="B68" s="52" t="s">
        <v>98</v>
      </c>
      <c r="C68" s="64" t="s">
        <v>93</v>
      </c>
      <c r="D68" s="49">
        <v>50</v>
      </c>
      <c r="E68" s="54"/>
      <c r="F68" s="54"/>
      <c r="G68" s="53">
        <f t="shared" si="6"/>
        <v>0</v>
      </c>
      <c r="H68" s="25"/>
    </row>
    <row r="69" spans="1:9" ht="25.5">
      <c r="A69" s="51" t="s">
        <v>10</v>
      </c>
      <c r="B69" s="52" t="s">
        <v>99</v>
      </c>
      <c r="C69" s="64" t="s">
        <v>93</v>
      </c>
      <c r="D69" s="49">
        <v>100</v>
      </c>
      <c r="E69" s="54"/>
      <c r="F69" s="54"/>
      <c r="G69" s="53">
        <f t="shared" si="6"/>
        <v>0</v>
      </c>
      <c r="H69" s="25"/>
    </row>
    <row r="70" spans="1:9" ht="25.5">
      <c r="A70" s="51" t="s">
        <v>11</v>
      </c>
      <c r="B70" s="52" t="s">
        <v>102</v>
      </c>
      <c r="C70" s="64" t="s">
        <v>93</v>
      </c>
      <c r="D70" s="49">
        <v>330</v>
      </c>
      <c r="E70" s="54"/>
      <c r="F70" s="54"/>
      <c r="G70" s="53">
        <f t="shared" si="6"/>
        <v>0</v>
      </c>
      <c r="H70" s="25"/>
    </row>
    <row r="71" spans="1:9" ht="38.25">
      <c r="A71" s="51" t="s">
        <v>12</v>
      </c>
      <c r="B71" s="52" t="s">
        <v>100</v>
      </c>
      <c r="C71" s="64" t="s">
        <v>93</v>
      </c>
      <c r="D71" s="49">
        <v>505</v>
      </c>
      <c r="E71" s="54"/>
      <c r="F71" s="54"/>
      <c r="G71" s="53">
        <f t="shared" si="6"/>
        <v>0</v>
      </c>
      <c r="H71" s="25"/>
    </row>
    <row r="72" spans="1:9" ht="38.25">
      <c r="A72" s="51" t="s">
        <v>13</v>
      </c>
      <c r="B72" s="52" t="s">
        <v>105</v>
      </c>
      <c r="C72" s="64" t="s">
        <v>93</v>
      </c>
      <c r="D72" s="49">
        <v>580</v>
      </c>
      <c r="E72" s="54"/>
      <c r="F72" s="54"/>
      <c r="G72" s="53">
        <f t="shared" si="6"/>
        <v>0</v>
      </c>
      <c r="H72" s="25"/>
    </row>
    <row r="73" spans="1:9" ht="25.5">
      <c r="A73" s="51" t="s">
        <v>14</v>
      </c>
      <c r="B73" s="52" t="s">
        <v>101</v>
      </c>
      <c r="C73" s="64" t="s">
        <v>93</v>
      </c>
      <c r="D73" s="49">
        <v>113</v>
      </c>
      <c r="E73" s="54"/>
      <c r="F73" s="54"/>
      <c r="G73" s="53">
        <f t="shared" si="6"/>
        <v>0</v>
      </c>
      <c r="H73" s="25"/>
    </row>
    <row r="74" spans="1:9" ht="25.5" customHeight="1">
      <c r="A74" s="51" t="s">
        <v>18</v>
      </c>
      <c r="B74" s="52" t="s">
        <v>103</v>
      </c>
      <c r="C74" s="64" t="s">
        <v>93</v>
      </c>
      <c r="D74" s="49">
        <v>110</v>
      </c>
      <c r="E74" s="54"/>
      <c r="F74" s="54"/>
      <c r="G74" s="53">
        <f t="shared" si="6"/>
        <v>0</v>
      </c>
      <c r="H74" s="25"/>
    </row>
    <row r="75" spans="1:9" ht="63.75">
      <c r="A75" s="51" t="s">
        <v>15</v>
      </c>
      <c r="B75" s="52" t="s">
        <v>83</v>
      </c>
      <c r="C75" s="30" t="s">
        <v>1</v>
      </c>
      <c r="D75" s="49">
        <v>112</v>
      </c>
      <c r="E75" s="54"/>
      <c r="F75" s="54"/>
      <c r="G75" s="53">
        <f t="shared" si="6"/>
        <v>0</v>
      </c>
      <c r="H75" s="25"/>
    </row>
    <row r="76" spans="1:9">
      <c r="A76" s="51" t="s">
        <v>16</v>
      </c>
      <c r="B76" s="52" t="s">
        <v>104</v>
      </c>
      <c r="C76" s="64" t="s">
        <v>43</v>
      </c>
      <c r="D76" s="49">
        <v>1</v>
      </c>
      <c r="E76" s="54"/>
      <c r="F76" s="54"/>
      <c r="G76" s="53">
        <f t="shared" si="6"/>
        <v>0</v>
      </c>
      <c r="H76" s="25"/>
    </row>
    <row r="77" spans="1:9">
      <c r="A77" s="51" t="s">
        <v>77</v>
      </c>
      <c r="B77" s="52" t="s">
        <v>135</v>
      </c>
      <c r="C77" s="64" t="s">
        <v>43</v>
      </c>
      <c r="D77" s="49">
        <v>6</v>
      </c>
      <c r="E77" s="54"/>
      <c r="F77" s="54"/>
      <c r="G77" s="53">
        <f t="shared" si="6"/>
        <v>0</v>
      </c>
      <c r="H77" s="25"/>
    </row>
    <row r="78" spans="1:9">
      <c r="A78" s="57"/>
      <c r="B78" s="58"/>
      <c r="C78" s="59"/>
      <c r="D78" s="60"/>
      <c r="E78" s="61"/>
      <c r="F78" s="62"/>
      <c r="G78" s="63"/>
      <c r="H78" s="25"/>
    </row>
    <row r="79" spans="1:9">
      <c r="A79" s="36" t="s">
        <v>41</v>
      </c>
      <c r="B79" s="37"/>
      <c r="C79" s="37"/>
      <c r="D79" s="37"/>
      <c r="E79" s="55"/>
      <c r="F79" s="55"/>
      <c r="G79" s="56"/>
      <c r="H79" s="25"/>
    </row>
    <row r="80" spans="1:9">
      <c r="A80" s="51" t="s">
        <v>8</v>
      </c>
      <c r="B80" s="52" t="s">
        <v>28</v>
      </c>
      <c r="C80" s="30" t="s">
        <v>17</v>
      </c>
      <c r="D80" s="49">
        <v>1</v>
      </c>
      <c r="E80" s="50"/>
      <c r="F80" s="50"/>
      <c r="G80" s="53">
        <f t="shared" ref="G80:G104" si="7">(E80+F80)*D80</f>
        <v>0</v>
      </c>
      <c r="H80" s="25"/>
    </row>
    <row r="81" spans="1:8" ht="38.25">
      <c r="A81" s="51" t="s">
        <v>9</v>
      </c>
      <c r="B81" s="52" t="s">
        <v>84</v>
      </c>
      <c r="C81" s="30" t="s">
        <v>17</v>
      </c>
      <c r="D81" s="49">
        <v>1</v>
      </c>
      <c r="E81" s="50"/>
      <c r="F81" s="50"/>
      <c r="G81" s="53">
        <f t="shared" si="7"/>
        <v>0</v>
      </c>
      <c r="H81" s="25"/>
    </row>
    <row r="82" spans="1:8" ht="25.5">
      <c r="A82" s="51" t="s">
        <v>10</v>
      </c>
      <c r="B82" s="52" t="s">
        <v>46</v>
      </c>
      <c r="C82" s="30" t="s">
        <v>17</v>
      </c>
      <c r="D82" s="49">
        <v>1</v>
      </c>
      <c r="E82" s="50"/>
      <c r="F82" s="50"/>
      <c r="G82" s="53">
        <f t="shared" si="7"/>
        <v>0</v>
      </c>
      <c r="H82" s="25"/>
    </row>
    <row r="83" spans="1:8">
      <c r="A83" s="51" t="s">
        <v>11</v>
      </c>
      <c r="B83" s="52" t="s">
        <v>47</v>
      </c>
      <c r="C83" s="30" t="s">
        <v>17</v>
      </c>
      <c r="D83" s="49">
        <v>1</v>
      </c>
      <c r="E83" s="50"/>
      <c r="F83" s="50"/>
      <c r="G83" s="53">
        <f t="shared" si="7"/>
        <v>0</v>
      </c>
      <c r="H83" s="25"/>
    </row>
    <row r="84" spans="1:8" ht="25.5">
      <c r="A84" s="51" t="s">
        <v>12</v>
      </c>
      <c r="B84" s="52" t="s">
        <v>74</v>
      </c>
      <c r="C84" s="30" t="s">
        <v>17</v>
      </c>
      <c r="D84" s="49">
        <v>1</v>
      </c>
      <c r="E84" s="71"/>
      <c r="F84" s="71"/>
      <c r="G84" s="53">
        <f t="shared" si="7"/>
        <v>0</v>
      </c>
      <c r="H84" s="25"/>
    </row>
    <row r="85" spans="1:8">
      <c r="A85" s="51" t="s">
        <v>13</v>
      </c>
      <c r="B85" s="52" t="s">
        <v>75</v>
      </c>
      <c r="C85" s="30" t="s">
        <v>17</v>
      </c>
      <c r="D85" s="49">
        <v>1</v>
      </c>
      <c r="E85" s="71"/>
      <c r="F85" s="71"/>
      <c r="G85" s="53">
        <f t="shared" si="7"/>
        <v>0</v>
      </c>
      <c r="H85" s="25"/>
    </row>
    <row r="86" spans="1:8" ht="25.5">
      <c r="A86" s="51" t="s">
        <v>14</v>
      </c>
      <c r="B86" s="52" t="s">
        <v>78</v>
      </c>
      <c r="C86" s="30" t="s">
        <v>17</v>
      </c>
      <c r="D86" s="49">
        <v>1</v>
      </c>
      <c r="E86" s="71"/>
      <c r="F86" s="71"/>
      <c r="G86" s="53">
        <f t="shared" si="7"/>
        <v>0</v>
      </c>
      <c r="H86" s="25"/>
    </row>
    <row r="87" spans="1:8" ht="25.5">
      <c r="A87" s="51" t="s">
        <v>18</v>
      </c>
      <c r="B87" s="52" t="s">
        <v>109</v>
      </c>
      <c r="C87" s="30" t="s">
        <v>17</v>
      </c>
      <c r="D87" s="49">
        <v>1</v>
      </c>
      <c r="E87" s="50"/>
      <c r="F87" s="50"/>
      <c r="G87" s="53">
        <f t="shared" si="7"/>
        <v>0</v>
      </c>
      <c r="H87" s="25"/>
    </row>
    <row r="88" spans="1:8" ht="25.5">
      <c r="A88" s="51" t="s">
        <v>15</v>
      </c>
      <c r="B88" s="47" t="s">
        <v>110</v>
      </c>
      <c r="C88" s="48" t="s">
        <v>93</v>
      </c>
      <c r="D88" s="49">
        <v>3</v>
      </c>
      <c r="E88" s="50"/>
      <c r="F88" s="50"/>
      <c r="G88" s="53">
        <f t="shared" si="7"/>
        <v>0</v>
      </c>
      <c r="H88" s="25"/>
    </row>
    <row r="89" spans="1:8" ht="76.5">
      <c r="A89" s="51" t="s">
        <v>16</v>
      </c>
      <c r="B89" s="47" t="s">
        <v>111</v>
      </c>
      <c r="C89" s="48" t="s">
        <v>93</v>
      </c>
      <c r="D89" s="49">
        <v>3</v>
      </c>
      <c r="E89" s="50"/>
      <c r="F89" s="50"/>
      <c r="G89" s="53">
        <f t="shared" si="7"/>
        <v>0</v>
      </c>
      <c r="H89" s="25"/>
    </row>
    <row r="90" spans="1:8" ht="25.5">
      <c r="A90" s="51" t="s">
        <v>77</v>
      </c>
      <c r="B90" s="47" t="s">
        <v>112</v>
      </c>
      <c r="C90" s="48" t="s">
        <v>113</v>
      </c>
      <c r="D90" s="49">
        <v>2</v>
      </c>
      <c r="E90" s="50"/>
      <c r="F90" s="50"/>
      <c r="G90" s="53">
        <f t="shared" si="7"/>
        <v>0</v>
      </c>
      <c r="H90" s="25"/>
    </row>
    <row r="91" spans="1:8" ht="25.5">
      <c r="A91" s="51" t="s">
        <v>79</v>
      </c>
      <c r="B91" s="47" t="s">
        <v>114</v>
      </c>
      <c r="C91" s="48" t="s">
        <v>113</v>
      </c>
      <c r="D91" s="49">
        <v>2</v>
      </c>
      <c r="E91" s="50"/>
      <c r="F91" s="50"/>
      <c r="G91" s="53">
        <f t="shared" si="7"/>
        <v>0</v>
      </c>
      <c r="H91" s="25"/>
    </row>
    <row r="92" spans="1:8" ht="25.5">
      <c r="A92" s="51" t="s">
        <v>80</v>
      </c>
      <c r="B92" s="47" t="s">
        <v>115</v>
      </c>
      <c r="C92" s="48" t="s">
        <v>113</v>
      </c>
      <c r="D92" s="49">
        <v>2</v>
      </c>
      <c r="E92" s="50"/>
      <c r="F92" s="50"/>
      <c r="G92" s="53">
        <f t="shared" si="7"/>
        <v>0</v>
      </c>
      <c r="H92" s="25"/>
    </row>
    <row r="93" spans="1:8" ht="25.5" customHeight="1">
      <c r="A93" s="51" t="s">
        <v>90</v>
      </c>
      <c r="B93" s="47" t="s">
        <v>116</v>
      </c>
      <c r="C93" s="48" t="s">
        <v>113</v>
      </c>
      <c r="D93" s="49">
        <v>2</v>
      </c>
      <c r="E93" s="50"/>
      <c r="F93" s="50"/>
      <c r="G93" s="53">
        <f t="shared" si="7"/>
        <v>0</v>
      </c>
      <c r="H93" s="25"/>
    </row>
    <row r="94" spans="1:8" ht="25.5">
      <c r="A94" s="51" t="s">
        <v>126</v>
      </c>
      <c r="B94" s="47" t="s">
        <v>117</v>
      </c>
      <c r="C94" s="48" t="s">
        <v>113</v>
      </c>
      <c r="D94" s="49">
        <v>2</v>
      </c>
      <c r="E94" s="50"/>
      <c r="F94" s="50"/>
      <c r="G94" s="53">
        <f t="shared" si="7"/>
        <v>0</v>
      </c>
      <c r="H94" s="25"/>
    </row>
    <row r="95" spans="1:8" ht="25.5">
      <c r="A95" s="51" t="s">
        <v>127</v>
      </c>
      <c r="B95" s="47" t="s">
        <v>118</v>
      </c>
      <c r="C95" s="48" t="s">
        <v>93</v>
      </c>
      <c r="D95" s="49">
        <v>3</v>
      </c>
      <c r="E95" s="50"/>
      <c r="F95" s="50"/>
      <c r="G95" s="53">
        <f t="shared" si="7"/>
        <v>0</v>
      </c>
      <c r="H95" s="25"/>
    </row>
    <row r="96" spans="1:8" ht="25.5">
      <c r="A96" s="51" t="s">
        <v>128</v>
      </c>
      <c r="B96" s="47" t="s">
        <v>119</v>
      </c>
      <c r="C96" s="48" t="s">
        <v>113</v>
      </c>
      <c r="D96" s="49">
        <v>6</v>
      </c>
      <c r="E96" s="50"/>
      <c r="F96" s="50"/>
      <c r="G96" s="53">
        <f t="shared" si="7"/>
        <v>0</v>
      </c>
      <c r="H96" s="25"/>
    </row>
    <row r="97" spans="1:8" ht="38.25">
      <c r="A97" s="51" t="s">
        <v>129</v>
      </c>
      <c r="B97" s="47" t="s">
        <v>120</v>
      </c>
      <c r="C97" s="48" t="s">
        <v>113</v>
      </c>
      <c r="D97" s="49">
        <v>1.21</v>
      </c>
      <c r="E97" s="50"/>
      <c r="F97" s="50"/>
      <c r="G97" s="53">
        <f t="shared" si="7"/>
        <v>0</v>
      </c>
      <c r="H97" s="25"/>
    </row>
    <row r="98" spans="1:8">
      <c r="A98" s="51" t="s">
        <v>89</v>
      </c>
      <c r="B98" s="47" t="s">
        <v>121</v>
      </c>
      <c r="C98" s="48" t="s">
        <v>1</v>
      </c>
      <c r="D98" s="49">
        <v>0.5</v>
      </c>
      <c r="E98" s="50"/>
      <c r="F98" s="50"/>
      <c r="G98" s="53">
        <f t="shared" si="7"/>
        <v>0</v>
      </c>
      <c r="H98" s="25"/>
    </row>
    <row r="99" spans="1:8" ht="38.25">
      <c r="A99" s="51" t="s">
        <v>130</v>
      </c>
      <c r="B99" s="47" t="s">
        <v>122</v>
      </c>
      <c r="C99" s="48" t="s">
        <v>93</v>
      </c>
      <c r="D99" s="49">
        <v>0.95</v>
      </c>
      <c r="E99" s="50"/>
      <c r="F99" s="50"/>
      <c r="G99" s="53">
        <f t="shared" si="7"/>
        <v>0</v>
      </c>
      <c r="H99" s="25"/>
    </row>
    <row r="100" spans="1:8" ht="38.25">
      <c r="A100" s="51" t="s">
        <v>131</v>
      </c>
      <c r="B100" s="47" t="s">
        <v>123</v>
      </c>
      <c r="C100" s="48" t="s">
        <v>93</v>
      </c>
      <c r="D100" s="49">
        <v>0.95</v>
      </c>
      <c r="E100" s="50"/>
      <c r="F100" s="50"/>
      <c r="G100" s="53">
        <f t="shared" si="7"/>
        <v>0</v>
      </c>
      <c r="H100" s="25"/>
    </row>
    <row r="101" spans="1:8" ht="38.25">
      <c r="A101" s="51" t="s">
        <v>132</v>
      </c>
      <c r="B101" s="47" t="s">
        <v>124</v>
      </c>
      <c r="C101" s="48" t="s">
        <v>93</v>
      </c>
      <c r="D101" s="49">
        <v>0.95</v>
      </c>
      <c r="E101" s="50"/>
      <c r="F101" s="50"/>
      <c r="G101" s="53">
        <f t="shared" si="7"/>
        <v>0</v>
      </c>
      <c r="H101" s="25"/>
    </row>
    <row r="102" spans="1:8">
      <c r="A102" s="51" t="s">
        <v>133</v>
      </c>
      <c r="B102" s="47" t="s">
        <v>147</v>
      </c>
      <c r="C102" s="48" t="s">
        <v>93</v>
      </c>
      <c r="D102" s="49">
        <v>3</v>
      </c>
      <c r="E102" s="50"/>
      <c r="F102" s="50"/>
      <c r="G102" s="53">
        <f t="shared" si="7"/>
        <v>0</v>
      </c>
      <c r="H102" s="25"/>
    </row>
    <row r="103" spans="1:8">
      <c r="A103" s="51" t="s">
        <v>134</v>
      </c>
      <c r="B103" s="52" t="s">
        <v>19</v>
      </c>
      <c r="C103" s="30" t="s">
        <v>125</v>
      </c>
      <c r="D103" s="49">
        <v>1</v>
      </c>
      <c r="E103" s="50"/>
      <c r="F103" s="50"/>
      <c r="G103" s="53">
        <f t="shared" si="7"/>
        <v>0</v>
      </c>
      <c r="H103" s="25"/>
    </row>
    <row r="104" spans="1:8">
      <c r="A104" s="51" t="s">
        <v>91</v>
      </c>
      <c r="B104" s="52" t="s">
        <v>42</v>
      </c>
      <c r="C104" s="30" t="s">
        <v>17</v>
      </c>
      <c r="D104" s="49">
        <v>1</v>
      </c>
      <c r="E104" s="50"/>
      <c r="F104" s="50"/>
      <c r="G104" s="53">
        <f t="shared" si="7"/>
        <v>0</v>
      </c>
      <c r="H104" s="25"/>
    </row>
    <row r="105" spans="1:8">
      <c r="A105" s="57"/>
      <c r="B105" s="58"/>
      <c r="C105" s="59"/>
      <c r="D105" s="60"/>
      <c r="E105" s="61"/>
      <c r="F105" s="62"/>
      <c r="G105" s="63"/>
      <c r="H105" s="25"/>
    </row>
    <row r="106" spans="1:8">
      <c r="A106" s="80" t="s">
        <v>29</v>
      </c>
      <c r="B106" s="81"/>
      <c r="C106" s="37"/>
      <c r="D106" s="42"/>
      <c r="E106" s="38"/>
      <c r="F106" s="38"/>
      <c r="G106" s="39">
        <f>SUM(G7:G104)</f>
        <v>0</v>
      </c>
      <c r="H106" s="25"/>
    </row>
    <row r="107" spans="1:8">
      <c r="A107" s="30"/>
      <c r="B107" s="31"/>
      <c r="C107" s="32"/>
      <c r="D107" s="43"/>
      <c r="E107" s="33"/>
      <c r="F107" s="34"/>
      <c r="G107" s="35"/>
    </row>
    <row r="109" spans="1:8">
      <c r="B109" s="25"/>
      <c r="C109" s="25"/>
      <c r="D109" s="25"/>
      <c r="E109" s="25"/>
    </row>
    <row r="110" spans="1:8">
      <c r="B110" s="25"/>
      <c r="C110" s="25"/>
      <c r="D110" s="25"/>
      <c r="E110" s="25"/>
    </row>
    <row r="111" spans="1:8">
      <c r="B111" s="25"/>
      <c r="C111" s="25"/>
      <c r="D111" s="25"/>
      <c r="E111" s="25"/>
    </row>
    <row r="112" spans="1:8">
      <c r="B112" s="25"/>
      <c r="C112" s="25"/>
      <c r="D112" s="25"/>
      <c r="E112" s="25"/>
    </row>
    <row r="113" spans="2:5">
      <c r="B113" s="25"/>
      <c r="C113" s="25"/>
      <c r="D113" s="25"/>
      <c r="E113" s="25"/>
    </row>
    <row r="114" spans="2:5">
      <c r="B114" s="25"/>
      <c r="C114" s="25"/>
      <c r="D114" s="25"/>
      <c r="E114" s="25"/>
    </row>
    <row r="115" spans="2:5">
      <c r="B115" s="25"/>
      <c r="C115" s="25"/>
      <c r="D115" s="25"/>
      <c r="E115" s="25"/>
    </row>
    <row r="116" spans="2:5">
      <c r="B116" s="25"/>
      <c r="C116" s="25"/>
      <c r="D116" s="25"/>
      <c r="E116" s="25"/>
    </row>
    <row r="117" spans="2:5">
      <c r="B117" s="25"/>
      <c r="C117" s="25"/>
      <c r="D117" s="25"/>
      <c r="E117" s="25"/>
    </row>
    <row r="118" spans="2:5">
      <c r="B118" s="25"/>
      <c r="C118" s="25"/>
      <c r="D118" s="25"/>
      <c r="E118" s="25"/>
    </row>
    <row r="119" spans="2:5">
      <c r="B119" s="25"/>
      <c r="C119" s="25"/>
      <c r="D119" s="25"/>
      <c r="E119" s="25"/>
    </row>
    <row r="120" spans="2:5">
      <c r="B120" s="25"/>
      <c r="C120" s="25"/>
      <c r="D120" s="25"/>
      <c r="E120" s="25"/>
    </row>
    <row r="121" spans="2:5">
      <c r="B121" s="25"/>
      <c r="C121" s="25"/>
      <c r="D121" s="25"/>
      <c r="E121" s="25"/>
    </row>
    <row r="122" spans="2:5">
      <c r="B122" s="25"/>
      <c r="C122" s="25"/>
      <c r="D122" s="25"/>
      <c r="E122" s="25"/>
    </row>
    <row r="123" spans="2:5">
      <c r="B123" s="25"/>
      <c r="C123" s="25"/>
      <c r="D123" s="25"/>
      <c r="E123" s="25"/>
    </row>
    <row r="124" spans="2:5">
      <c r="B124" s="25"/>
      <c r="C124" s="25"/>
      <c r="D124" s="25"/>
      <c r="E124" s="25"/>
    </row>
    <row r="125" spans="2:5">
      <c r="B125" s="25"/>
      <c r="C125" s="25"/>
      <c r="D125" s="25"/>
      <c r="E125" s="25"/>
    </row>
  </sheetData>
  <mergeCells count="1">
    <mergeCell ref="A106:B106"/>
  </mergeCells>
  <pageMargins left="0.75" right="0.75" top="1" bottom="1" header="0.5" footer="0.5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1</vt:i4>
      </vt:variant>
    </vt:vector>
  </HeadingPairs>
  <TitlesOfParts>
    <vt:vector size="5" baseType="lpstr">
      <vt:lpstr>krycí list</vt:lpstr>
      <vt:lpstr>2</vt:lpstr>
      <vt:lpstr>4</vt:lpstr>
      <vt:lpstr>6</vt:lpstr>
      <vt:lpstr>'krycí list'!Oblast_tisku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Computer</dc:creator>
  <cp:lastModifiedBy>David Krayzel</cp:lastModifiedBy>
  <cp:lastPrinted>2020-07-22T08:44:11Z</cp:lastPrinted>
  <dcterms:created xsi:type="dcterms:W3CDTF">2012-11-28T15:42:56Z</dcterms:created>
  <dcterms:modified xsi:type="dcterms:W3CDTF">2020-07-22T09:05:05Z</dcterms:modified>
</cp:coreProperties>
</file>