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<sst xmlns="http://schemas.openxmlformats.org/spreadsheetml/2006/main" count="293" uniqueCount="229">
  <si>
    <t>Oprava volného bytu č. 4, Jubilejní 12</t>
  </si>
  <si>
    <t>VZ č. 161/2020</t>
  </si>
  <si>
    <t>7.9.2020 16:02:37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</si>
  <si>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</si>
  <si>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</si>
  <si>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</si>
  <si>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</si>
  <si>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</si>
  <si>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</si>
  <si>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</si>
  <si>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</si>
  <si>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</si>
  <si>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</si>
  <si>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</si>
  <si>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</si>
  <si>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</si>
  <si>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</si>
  <si>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</si>
  <si>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255/12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</si>
  <si>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</si>
  <si>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</si>
  <si>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</si>
  <si>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</si>
  <si>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</si>
  <si>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</si>
  <si>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</si>
  <si>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</si>
  <si>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</si>
  <si>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</si>
  <si>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</si>
  <si>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</si>
  <si>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</si>
  <si>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</si>
  <si>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</si>
  <si>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</si>
  <si>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</si>
  <si>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</si>
  <si>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byt s plynovým kotlem</t>
  </si>
  <si>
    <t>1.3</t>
  </si>
  <si>
    <t>vložkování komínu (spalinové cesty)</t>
  </si>
  <si>
    <t>m</t>
  </si>
  <si>
    <t>vícevrstvý komín o celkové výšce 7,9m o průměru 120mm po výměně za kondenzační kotel</t>
  </si>
  <si>
    <t>1.7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</si>
  <si>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</si>
  <si>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</si>
  <si>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</si>
  <si>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</si>
  <si>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</si>
  <si>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</si>
  <si>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</si>
  <si>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</si>
  <si>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</si>
  <si>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</si>
  <si>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</si>
  <si>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</si>
  <si>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</si>
  <si>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</si>
  <si>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</si>
  <si>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</si>
  <si>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</si>
  <si>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</si>
  <si>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55cm včetně sifonu s odpadem pro AP</t>
  </si>
  <si>
    <t>3.9</t>
  </si>
  <si>
    <t>výměna vany 150 cm</t>
  </si>
  <si>
    <t>3.21</t>
  </si>
  <si>
    <t>výměna baterie dřezové nástěnné R150</t>
  </si>
  <si>
    <t>záruka na baterii min. 5 let</t>
  </si>
  <si>
    <t>3.25</t>
  </si>
  <si>
    <t>výměna baterie umyvadlové nástěnné R150</t>
  </si>
  <si>
    <t>3.28</t>
  </si>
  <si>
    <t>výměna baterie vanové nástěnné R100</t>
  </si>
  <si>
    <t>záruka na baterii min. 5 let se sprchovým setem a držákem</t>
  </si>
  <si>
    <t>3.33</t>
  </si>
  <si>
    <t>výměna dřezu nerez včetně příslušenství</t>
  </si>
  <si>
    <t>3.34</t>
  </si>
  <si>
    <t>výměna pračkového ventilu</t>
  </si>
  <si>
    <t>ve zdi v koupelně</t>
  </si>
  <si>
    <t>3.37</t>
  </si>
  <si>
    <t>výměna kuchyňské linky 150 cm</t>
  </si>
  <si>
    <t>tl. lamina min. 18 mm, dekor dřeva, ve spodním díle 4 šuplíky s kolejničkami, ABS hrany tl. 2 mm, zavírače zásuvek a dvířek s měkkým dorazem, spodní skříňky osadit na nožkách s krycí lištou</t>
  </si>
  <si>
    <t>3.48</t>
  </si>
  <si>
    <t>výměna spižní skříně včetně polic a žebříku</t>
  </si>
  <si>
    <t>vestavěná dvoudílná, dvoukřídlá o rozměrech v.  . 2,90 x š. 0,60 x h.0,60 m, tl. lamina min. 18 mm, ABS hrany 2 mm, stejný dekor dřeva jako  KU-linka, zavírače dvířek s měkkým dorazem, osadit na nožkách s krycí lištou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</si>
  <si>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</si>
  <si>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</si>
  <si>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</si>
  <si>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</si>
  <si>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</si>
  <si>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koupelna s WC</t>
  </si>
  <si>
    <t>3.60</t>
  </si>
  <si>
    <t>výměna vnitřních dveří – prosklené 2/3 sklo 80 cm</t>
  </si>
  <si>
    <t xml:space="preserve">KU, PŘ,LO, </t>
  </si>
  <si>
    <t>3.67</t>
  </si>
  <si>
    <t>výměna dveřního prahu – délka 60 cm</t>
  </si>
  <si>
    <t>Koupelna, WC-dubový lak</t>
  </si>
  <si>
    <t>3.69</t>
  </si>
  <si>
    <t>výměna dveřního prahu – délka 80 cm</t>
  </si>
  <si>
    <t>KU, LO, PŘ a vstupní bytové dveře - dubový lak</t>
  </si>
  <si>
    <t>3.82</t>
  </si>
  <si>
    <t>výměna dveřního kování</t>
  </si>
  <si>
    <t>KU, LO, PŘ, koupelna, WC  - kov</t>
  </si>
  <si>
    <t>3.83</t>
  </si>
  <si>
    <t>výměna zámku u dveří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</si>
  <si>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</si>
  <si>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</si>
  <si>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</si>
  <si>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</si>
  <si>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 xml:space="preserve">s pojistkou STOP GAS </t>
  </si>
  <si>
    <t>3.114</t>
  </si>
  <si>
    <t>výměna dřezové desky dl. 150 cm, vč. ukončovacích lišt</t>
  </si>
  <si>
    <t xml:space="preserve">tl. 28mm, včetně hliníkové hrany u sporáku, ukončovací lišta po celém obvodu ve styku s obkladem - v dekoru dřezové desky. </t>
  </si>
  <si>
    <t>3.118</t>
  </si>
  <si>
    <t>výměna větracích mřížek</t>
  </si>
  <si>
    <t>ve spižní skříni plastová uzavírací</t>
  </si>
  <si>
    <t>3.135</t>
  </si>
  <si>
    <t>výměna plynového kondenzačního kotle o výkonu 24 kW včetně úpravy odvodu kondenzátu a výměny prostorového termostatu</t>
  </si>
  <si>
    <t>závěsný v kuchyni</t>
  </si>
  <si>
    <t>4.1</t>
  </si>
  <si>
    <t>stržení původního PVC</t>
  </si>
  <si>
    <t>m2</t>
  </si>
  <si>
    <t xml:space="preserve">KU ,OP, LO, PŘ, </t>
  </si>
  <si>
    <t>4.4</t>
  </si>
  <si>
    <t>položení PVC – vyšší zátěž, celoplošně podlepit</t>
  </si>
  <si>
    <t>KU,PŘ,OP, LO -  dekor dřevo laminátová podlaha s celoplošným podlepením nášlapná vrstva min. 0,7 mm, dekor konzultovat s objednatelem</t>
  </si>
  <si>
    <t>4.5</t>
  </si>
  <si>
    <t>nalepení obvodové lišty PVC</t>
  </si>
  <si>
    <t>bm</t>
  </si>
  <si>
    <t xml:space="preserve">KU,PŘ,,OP,LO </t>
  </si>
  <si>
    <t>4.10</t>
  </si>
  <si>
    <t>úprava podkladového násypu</t>
  </si>
  <si>
    <t>vyrovnávací podsyp např.liapol, KU,PŘ,OP, LO</t>
  </si>
  <si>
    <t>4.11</t>
  </si>
  <si>
    <t>položení 2 vrstev OSB desek</t>
  </si>
  <si>
    <t>1x OSB desky a 1x DURELIS, KU,PŘ,OP,LO</t>
  </si>
  <si>
    <t>4.16</t>
  </si>
  <si>
    <t>odstranění desek OSB podlahy</t>
  </si>
  <si>
    <t>KU,OP,PŘ, LO</t>
  </si>
  <si>
    <t>5.1</t>
  </si>
  <si>
    <t>zhotovení nových štukových omítek</t>
  </si>
  <si>
    <t>za použití perlinky do lepidla a rohovníků celý byt včetně vnitřní části spižní skříně</t>
  </si>
  <si>
    <t>5.2</t>
  </si>
  <si>
    <t>lokální opravy prasklin, prasklin panelových spojů</t>
  </si>
  <si>
    <t>5.3</t>
  </si>
  <si>
    <t>stržení tapet</t>
  </si>
  <si>
    <t>v předsíni</t>
  </si>
  <si>
    <t>5.4</t>
  </si>
  <si>
    <t>škrábání stěn,stropů</t>
  </si>
  <si>
    <t xml:space="preserve">celý byt </t>
  </si>
  <si>
    <t>5.6</t>
  </si>
  <si>
    <t>malba dvojnásobná bílá</t>
  </si>
  <si>
    <t>otěruvzdorná celý byt včetně vnitřní části spižní skříně</t>
  </si>
  <si>
    <t>5.8</t>
  </si>
  <si>
    <t>odstranění podhledů</t>
  </si>
  <si>
    <t>v předsíni SDK včetně demontáže a zpětné montáže detektoru kouře</t>
  </si>
  <si>
    <t>6.2</t>
  </si>
  <si>
    <t>obezdění vany 150 cm,včetně instalace vanových dvířek</t>
  </si>
  <si>
    <t>vanové dvířka o rozměru 30x30</t>
  </si>
  <si>
    <t>6.7</t>
  </si>
  <si>
    <t>úprava podkladu pod obklad , včetně hydroizolace, viz poznámka</t>
  </si>
  <si>
    <t xml:space="preserve">KOUP, WC, </t>
  </si>
  <si>
    <t>6.8</t>
  </si>
  <si>
    <t>vybourání keramického obkladu</t>
  </si>
  <si>
    <t xml:space="preserve">KOUP, WC, KU </t>
  </si>
  <si>
    <t>6.9</t>
  </si>
  <si>
    <t>provedení keramického obkladu</t>
  </si>
  <si>
    <t xml:space="preserve">v koupelně a na WC do výšky 2m dvoubarevná kombinace, </t>
  </si>
  <si>
    <t>6.11</t>
  </si>
  <si>
    <t>položení keramické dlažby vnitřní</t>
  </si>
  <si>
    <t xml:space="preserve">v koupelně a na WC  </t>
  </si>
  <si>
    <t>6.14</t>
  </si>
  <si>
    <t>vybourání dlažby</t>
  </si>
  <si>
    <t xml:space="preserve">v koupelně a WC </t>
  </si>
  <si>
    <t>6.18</t>
  </si>
  <si>
    <t>úprava podkladu pod dlažbu , včetně hydroizolace</t>
  </si>
  <si>
    <t>v koupelně a WC</t>
  </si>
  <si>
    <t>6.29</t>
  </si>
  <si>
    <t>zhotovení keramického obkladu včetně hydroizolační úpravy pod obklad v KU mezi horním a spodním dílem KL a kolem sporáku</t>
  </si>
  <si>
    <t xml:space="preserve">v KU mezi KU-linkou a za sporákem 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</si>
  <si>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</si>
  <si>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</si>
  <si>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</si>
  <si>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</si>
  <si>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</si>
  <si>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</si>
  <si>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</si>
  <si>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KOUP. WC  barva bílá syntetika</t>
  </si>
  <si>
    <t>7.16</t>
  </si>
  <si>
    <t>nátěr zárubní – šířka 80 cm</t>
  </si>
  <si>
    <t>KU,PŔ,LO barva bílá syntetika u vstupních bytových dveří barva hnědá syntetika</t>
  </si>
  <si>
    <t>7.28</t>
  </si>
  <si>
    <t>nátěr revizních dvířek do instalační šachtice</t>
  </si>
  <si>
    <t>komínová dvířka v kuchyni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</si>
  <si>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</si>
  <si>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</si>
  <si>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</si>
  <si>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</si>
  <si>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</si>
  <si>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8.16</t>
  </si>
  <si>
    <t>výměna radiátoru – deskový,viz poznámka</t>
  </si>
  <si>
    <t xml:space="preserve">včetně úpravy přívodu v KU, OP, LO, WC stejný výkon jako stávající </t>
  </si>
  <si>
    <t>8.18</t>
  </si>
  <si>
    <t>výměna otopného žebříku, viz poznámka</t>
  </si>
  <si>
    <t xml:space="preserve">v koupelně, stávající radiátor je plechový článkový 15 článků </t>
  </si>
  <si>
    <t>8.20</t>
  </si>
  <si>
    <t>výměna termoregulačního ventilu, včetně hlavice</t>
  </si>
  <si>
    <t xml:space="preserve">OP,KU,LO,KOUP. WC 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</si>
  <si>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</si>
  <si>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</si>
  <si>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</si>
  <si>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</si>
  <si>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</si>
  <si>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</si>
  <si>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</si>
  <si>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</si>
  <si>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na WC 5 polic včetně konzolí, 3 ks dřevěných garnýží</t>
  </si>
  <si>
    <t>9.29</t>
  </si>
  <si>
    <t>oprava žaluzií</t>
  </si>
  <si>
    <t>v celém bytě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</si>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</sst>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O83" sqref="O8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881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</v>
      </c>
    </row>
    <row r="25" spans="1:10" ht="60">
      <c r="A25" s="16">
        <v>2</v>
      </c>
      <c r="B25" s="17" t="s">
        <v>38</v>
      </c>
      <c r="C25" s="31" t="s">
        <v>39</v>
      </c>
      <c r="D25" s="18" t="s">
        <v>40</v>
      </c>
      <c r="E25" s="19">
        <v>7.9</v>
      </c>
      <c r="F25" s="33"/>
      <c r="G25" s="19">
        <f t="shared" si="0"/>
        <v>0</v>
      </c>
      <c r="H25" s="32" t="s">
        <v>41</v>
      </c>
      <c r="J25" s="1">
        <v>3</v>
      </c>
    </row>
    <row r="26" spans="1:10" ht="30">
      <c r="A26" s="16">
        <v>3</v>
      </c>
      <c r="B26" s="17" t="s">
        <v>42</v>
      </c>
      <c r="C26" s="31" t="s">
        <v>43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44</v>
      </c>
      <c r="J26" s="1">
        <v>7</v>
      </c>
    </row>
    <row r="27" spans="1:10" ht="45">
      <c r="A27" s="16">
        <v>4</v>
      </c>
      <c r="B27" s="17" t="s">
        <v>45</v>
      </c>
      <c r="C27" s="31" t="s">
        <v>46</v>
      </c>
      <c r="D27" s="18" t="s">
        <v>47</v>
      </c>
      <c r="E27" s="19">
        <v>1</v>
      </c>
      <c r="F27" s="33"/>
      <c r="G27" s="19">
        <f t="shared" si="0"/>
        <v>0</v>
      </c>
      <c r="H27" s="32" t="s">
        <v>37</v>
      </c>
      <c r="J27" s="1">
        <v>292</v>
      </c>
    </row>
    <row r="28" spans="1:10" ht="90">
      <c r="A28" s="16">
        <v>5</v>
      </c>
      <c r="B28" s="17" t="s">
        <v>48</v>
      </c>
      <c r="C28" s="31" t="s">
        <v>49</v>
      </c>
      <c r="D28" s="18" t="s">
        <v>21</v>
      </c>
      <c r="E28" s="19">
        <v>1</v>
      </c>
      <c r="F28" s="33"/>
      <c r="G28" s="19">
        <f t="shared" si="0"/>
        <v>0</v>
      </c>
      <c r="H28" s="32"/>
      <c r="J28" s="1">
        <v>22</v>
      </c>
    </row>
    <row r="29" spans="1:10" ht="30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42</v>
      </c>
    </row>
    <row r="30" spans="1:10" ht="15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44</v>
      </c>
    </row>
    <row r="31" spans="1:10" ht="15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46</v>
      </c>
    </row>
    <row r="32" spans="1:10" ht="1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47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48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50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62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66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69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74</v>
      </c>
    </row>
    <row r="39" spans="1:10" ht="15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75</v>
      </c>
    </row>
    <row r="40" spans="1:10" ht="120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79</v>
      </c>
      <c r="J40" s="1">
        <v>78</v>
      </c>
    </row>
    <row r="41" spans="1:10" ht="135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89</v>
      </c>
    </row>
    <row r="42" spans="1:10" ht="45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93</v>
      </c>
    </row>
    <row r="43" spans="1:10" ht="15">
      <c r="A43" s="16">
        <v>20</v>
      </c>
      <c r="B43" s="17" t="s">
        <v>86</v>
      </c>
      <c r="C43" s="31" t="s">
        <v>87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88</v>
      </c>
      <c r="J43" s="1">
        <v>95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36</v>
      </c>
      <c r="E44" s="19">
        <v>3</v>
      </c>
      <c r="F44" s="33"/>
      <c r="G44" s="19">
        <f t="shared" si="0"/>
        <v>0</v>
      </c>
      <c r="H44" s="32" t="s">
        <v>91</v>
      </c>
      <c r="J44" s="1">
        <v>101</v>
      </c>
    </row>
    <row r="45" spans="1:10" ht="15">
      <c r="A45" s="16">
        <v>22</v>
      </c>
      <c r="B45" s="17" t="s">
        <v>92</v>
      </c>
      <c r="C45" s="31" t="s">
        <v>93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94</v>
      </c>
      <c r="J45" s="1">
        <v>108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97</v>
      </c>
      <c r="J46" s="1">
        <v>110</v>
      </c>
    </row>
    <row r="47" spans="1:10" ht="30">
      <c r="A47" s="16">
        <v>24</v>
      </c>
      <c r="B47" s="17" t="s">
        <v>98</v>
      </c>
      <c r="C47" s="31" t="s">
        <v>99</v>
      </c>
      <c r="D47" s="18" t="s">
        <v>36</v>
      </c>
      <c r="E47" s="19">
        <v>5</v>
      </c>
      <c r="F47" s="33"/>
      <c r="G47" s="19">
        <f t="shared" si="0"/>
        <v>0</v>
      </c>
      <c r="H47" s="32" t="s">
        <v>100</v>
      </c>
      <c r="J47" s="1">
        <v>123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100</v>
      </c>
      <c r="J48" s="1">
        <v>124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45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107</v>
      </c>
      <c r="J50" s="1">
        <v>294</v>
      </c>
    </row>
    <row r="51" spans="1:10" ht="75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110</v>
      </c>
      <c r="J51" s="1">
        <v>300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305</v>
      </c>
    </row>
    <row r="53" spans="1:10" ht="60">
      <c r="A53" s="16">
        <v>30</v>
      </c>
      <c r="B53" s="17" t="s">
        <v>114</v>
      </c>
      <c r="C53" s="31" t="s">
        <v>115</v>
      </c>
      <c r="D53" s="18" t="s">
        <v>47</v>
      </c>
      <c r="E53" s="19">
        <v>1</v>
      </c>
      <c r="F53" s="33"/>
      <c r="G53" s="19">
        <f t="shared" si="0"/>
        <v>0</v>
      </c>
      <c r="H53" s="32" t="s">
        <v>116</v>
      </c>
      <c r="J53" s="1">
        <v>339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119</v>
      </c>
      <c r="E54" s="19">
        <v>49</v>
      </c>
      <c r="F54" s="33"/>
      <c r="G54" s="19">
        <f t="shared" si="0"/>
        <v>0</v>
      </c>
      <c r="H54" s="32" t="s">
        <v>120</v>
      </c>
      <c r="J54" s="1">
        <v>148</v>
      </c>
    </row>
    <row r="55" spans="1:10" ht="90">
      <c r="A55" s="16">
        <v>32</v>
      </c>
      <c r="B55" s="17" t="s">
        <v>121</v>
      </c>
      <c r="C55" s="31" t="s">
        <v>122</v>
      </c>
      <c r="D55" s="18" t="s">
        <v>119</v>
      </c>
      <c r="E55" s="19">
        <v>49</v>
      </c>
      <c r="F55" s="33"/>
      <c r="G55" s="19">
        <f t="shared" si="0"/>
        <v>0</v>
      </c>
      <c r="H55" s="32" t="s">
        <v>123</v>
      </c>
      <c r="J55" s="1">
        <v>151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126</v>
      </c>
      <c r="E56" s="19">
        <v>46</v>
      </c>
      <c r="F56" s="33"/>
      <c r="G56" s="19">
        <f aca="true" t="shared" si="1" ref="G56:G87">ROUND(E56*F56,2)</f>
        <v>0</v>
      </c>
      <c r="H56" s="32" t="s">
        <v>127</v>
      </c>
      <c r="J56" s="1">
        <v>152</v>
      </c>
    </row>
    <row r="57" spans="1:10" ht="30">
      <c r="A57" s="16">
        <v>34</v>
      </c>
      <c r="B57" s="17" t="s">
        <v>128</v>
      </c>
      <c r="C57" s="31" t="s">
        <v>129</v>
      </c>
      <c r="D57" s="18" t="s">
        <v>119</v>
      </c>
      <c r="E57" s="19">
        <v>49</v>
      </c>
      <c r="F57" s="33"/>
      <c r="G57" s="19">
        <f t="shared" si="1"/>
        <v>0</v>
      </c>
      <c r="H57" s="32" t="s">
        <v>130</v>
      </c>
      <c r="J57" s="1">
        <v>157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119</v>
      </c>
      <c r="E58" s="19">
        <v>49</v>
      </c>
      <c r="F58" s="33"/>
      <c r="G58" s="19">
        <f t="shared" si="1"/>
        <v>0</v>
      </c>
      <c r="H58" s="32" t="s">
        <v>133</v>
      </c>
      <c r="J58" s="1">
        <v>158</v>
      </c>
    </row>
    <row r="59" spans="1:10" ht="15">
      <c r="A59" s="16">
        <v>36</v>
      </c>
      <c r="B59" s="17" t="s">
        <v>134</v>
      </c>
      <c r="C59" s="31" t="s">
        <v>135</v>
      </c>
      <c r="D59" s="18" t="s">
        <v>119</v>
      </c>
      <c r="E59" s="19">
        <v>49</v>
      </c>
      <c r="F59" s="33"/>
      <c r="G59" s="19">
        <f t="shared" si="1"/>
        <v>0</v>
      </c>
      <c r="H59" s="32" t="s">
        <v>136</v>
      </c>
      <c r="J59" s="1">
        <v>330</v>
      </c>
    </row>
    <row r="60" spans="1:10" ht="45">
      <c r="A60" s="16">
        <v>37</v>
      </c>
      <c r="B60" s="17" t="s">
        <v>137</v>
      </c>
      <c r="C60" s="31" t="s">
        <v>138</v>
      </c>
      <c r="D60" s="18" t="s">
        <v>119</v>
      </c>
      <c r="E60" s="19">
        <v>206</v>
      </c>
      <c r="F60" s="33"/>
      <c r="G60" s="19">
        <f t="shared" si="1"/>
        <v>0</v>
      </c>
      <c r="H60" s="32" t="s">
        <v>139</v>
      </c>
      <c r="J60" s="1">
        <v>162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119</v>
      </c>
      <c r="E61" s="19">
        <v>2</v>
      </c>
      <c r="F61" s="33"/>
      <c r="G61" s="19">
        <f t="shared" si="1"/>
        <v>0</v>
      </c>
      <c r="H61" s="32"/>
      <c r="J61" s="1">
        <v>163</v>
      </c>
    </row>
    <row r="62" spans="1:10" ht="15">
      <c r="A62" s="16">
        <v>39</v>
      </c>
      <c r="B62" s="17" t="s">
        <v>142</v>
      </c>
      <c r="C62" s="31" t="s">
        <v>143</v>
      </c>
      <c r="D62" s="18" t="s">
        <v>119</v>
      </c>
      <c r="E62" s="19">
        <v>9</v>
      </c>
      <c r="F62" s="33"/>
      <c r="G62" s="19">
        <f t="shared" si="1"/>
        <v>0</v>
      </c>
      <c r="H62" s="32" t="s">
        <v>144</v>
      </c>
      <c r="J62" s="1">
        <v>164</v>
      </c>
    </row>
    <row r="63" spans="1:10" ht="15">
      <c r="A63" s="16">
        <v>40</v>
      </c>
      <c r="B63" s="17" t="s">
        <v>145</v>
      </c>
      <c r="C63" s="31" t="s">
        <v>146</v>
      </c>
      <c r="D63" s="18" t="s">
        <v>119</v>
      </c>
      <c r="E63" s="19">
        <v>206</v>
      </c>
      <c r="F63" s="33"/>
      <c r="G63" s="19">
        <f t="shared" si="1"/>
        <v>0</v>
      </c>
      <c r="H63" s="32" t="s">
        <v>147</v>
      </c>
      <c r="J63" s="1">
        <v>165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119</v>
      </c>
      <c r="E64" s="19">
        <v>206</v>
      </c>
      <c r="F64" s="33"/>
      <c r="G64" s="19">
        <f t="shared" si="1"/>
        <v>0</v>
      </c>
      <c r="H64" s="32" t="s">
        <v>150</v>
      </c>
      <c r="J64" s="1">
        <v>167</v>
      </c>
    </row>
    <row r="65" spans="1:10" ht="45">
      <c r="A65" s="16">
        <v>42</v>
      </c>
      <c r="B65" s="17" t="s">
        <v>151</v>
      </c>
      <c r="C65" s="31" t="s">
        <v>152</v>
      </c>
      <c r="D65" s="18" t="s">
        <v>119</v>
      </c>
      <c r="E65" s="19">
        <v>2.5</v>
      </c>
      <c r="F65" s="33"/>
      <c r="G65" s="19">
        <f t="shared" si="1"/>
        <v>0</v>
      </c>
      <c r="H65" s="32" t="s">
        <v>153</v>
      </c>
      <c r="J65" s="1">
        <v>326</v>
      </c>
    </row>
    <row r="66" spans="1:10" ht="30">
      <c r="A66" s="16">
        <v>43</v>
      </c>
      <c r="B66" s="17" t="s">
        <v>154</v>
      </c>
      <c r="C66" s="31" t="s">
        <v>155</v>
      </c>
      <c r="D66" s="18" t="s">
        <v>47</v>
      </c>
      <c r="E66" s="19">
        <v>1</v>
      </c>
      <c r="F66" s="33"/>
      <c r="G66" s="19">
        <f t="shared" si="1"/>
        <v>0</v>
      </c>
      <c r="H66" s="32" t="s">
        <v>156</v>
      </c>
      <c r="J66" s="1">
        <v>170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119</v>
      </c>
      <c r="E67" s="19">
        <v>25</v>
      </c>
      <c r="F67" s="33"/>
      <c r="G67" s="19">
        <f t="shared" si="1"/>
        <v>0</v>
      </c>
      <c r="H67" s="32" t="s">
        <v>159</v>
      </c>
      <c r="J67" s="1">
        <v>175</v>
      </c>
    </row>
    <row r="68" spans="1:10" ht="15">
      <c r="A68" s="16">
        <v>45</v>
      </c>
      <c r="B68" s="17" t="s">
        <v>160</v>
      </c>
      <c r="C68" s="31" t="s">
        <v>161</v>
      </c>
      <c r="D68" s="18" t="s">
        <v>119</v>
      </c>
      <c r="E68" s="19">
        <v>19</v>
      </c>
      <c r="F68" s="33"/>
      <c r="G68" s="19">
        <f t="shared" si="1"/>
        <v>0</v>
      </c>
      <c r="H68" s="32" t="s">
        <v>162</v>
      </c>
      <c r="J68" s="1">
        <v>176</v>
      </c>
    </row>
    <row r="69" spans="1:10" ht="30">
      <c r="A69" s="16">
        <v>46</v>
      </c>
      <c r="B69" s="17" t="s">
        <v>163</v>
      </c>
      <c r="C69" s="31" t="s">
        <v>164</v>
      </c>
      <c r="D69" s="18" t="s">
        <v>119</v>
      </c>
      <c r="E69" s="19">
        <v>22.3</v>
      </c>
      <c r="F69" s="33"/>
      <c r="G69" s="19">
        <f t="shared" si="1"/>
        <v>0</v>
      </c>
      <c r="H69" s="32" t="s">
        <v>165</v>
      </c>
      <c r="J69" s="1">
        <v>177</v>
      </c>
    </row>
    <row r="70" spans="1:10" ht="15">
      <c r="A70" s="16">
        <v>47</v>
      </c>
      <c r="B70" s="17" t="s">
        <v>166</v>
      </c>
      <c r="C70" s="31" t="s">
        <v>167</v>
      </c>
      <c r="D70" s="18" t="s">
        <v>119</v>
      </c>
      <c r="E70" s="19">
        <v>3.3</v>
      </c>
      <c r="F70" s="33"/>
      <c r="G70" s="19">
        <f t="shared" si="1"/>
        <v>0</v>
      </c>
      <c r="H70" s="32" t="s">
        <v>168</v>
      </c>
      <c r="J70" s="1">
        <v>179</v>
      </c>
    </row>
    <row r="71" spans="1:10" ht="15">
      <c r="A71" s="16">
        <v>48</v>
      </c>
      <c r="B71" s="17" t="s">
        <v>169</v>
      </c>
      <c r="C71" s="31" t="s">
        <v>170</v>
      </c>
      <c r="D71" s="18" t="s">
        <v>119</v>
      </c>
      <c r="E71" s="19">
        <v>3.3</v>
      </c>
      <c r="F71" s="33"/>
      <c r="G71" s="19">
        <f t="shared" si="1"/>
        <v>0</v>
      </c>
      <c r="H71" s="32" t="s">
        <v>171</v>
      </c>
      <c r="J71" s="1">
        <v>182</v>
      </c>
    </row>
    <row r="72" spans="1:10" ht="30">
      <c r="A72" s="16">
        <v>49</v>
      </c>
      <c r="B72" s="17" t="s">
        <v>172</v>
      </c>
      <c r="C72" s="31" t="s">
        <v>173</v>
      </c>
      <c r="D72" s="18" t="s">
        <v>119</v>
      </c>
      <c r="E72" s="19">
        <v>3.3</v>
      </c>
      <c r="F72" s="33"/>
      <c r="G72" s="19">
        <f t="shared" si="1"/>
        <v>0</v>
      </c>
      <c r="H72" s="32" t="s">
        <v>174</v>
      </c>
      <c r="J72" s="1">
        <v>186</v>
      </c>
    </row>
    <row r="73" spans="1:10" ht="60">
      <c r="A73" s="16">
        <v>50</v>
      </c>
      <c r="B73" s="17" t="s">
        <v>175</v>
      </c>
      <c r="C73" s="31" t="s">
        <v>176</v>
      </c>
      <c r="D73" s="18" t="s">
        <v>119</v>
      </c>
      <c r="E73" s="19">
        <v>2.49</v>
      </c>
      <c r="F73" s="33"/>
      <c r="G73" s="19">
        <f t="shared" si="1"/>
        <v>0</v>
      </c>
      <c r="H73" s="32" t="s">
        <v>177</v>
      </c>
      <c r="J73" s="1">
        <v>401</v>
      </c>
    </row>
    <row r="74" spans="1:10" ht="15">
      <c r="A74" s="16">
        <v>51</v>
      </c>
      <c r="B74" s="17" t="s">
        <v>178</v>
      </c>
      <c r="C74" s="31" t="s">
        <v>179</v>
      </c>
      <c r="D74" s="18" t="s">
        <v>47</v>
      </c>
      <c r="E74" s="19">
        <v>1</v>
      </c>
      <c r="F74" s="33"/>
      <c r="G74" s="19">
        <f t="shared" si="1"/>
        <v>0</v>
      </c>
      <c r="H74" s="32" t="s">
        <v>180</v>
      </c>
      <c r="J74" s="1">
        <v>205</v>
      </c>
    </row>
    <row r="75" spans="1:10" ht="15">
      <c r="A75" s="16">
        <v>52</v>
      </c>
      <c r="B75" s="17" t="s">
        <v>181</v>
      </c>
      <c r="C75" s="31" t="s">
        <v>182</v>
      </c>
      <c r="D75" s="18" t="s">
        <v>47</v>
      </c>
      <c r="E75" s="19">
        <v>1</v>
      </c>
      <c r="F75" s="33"/>
      <c r="G75" s="19">
        <f t="shared" si="1"/>
        <v>0</v>
      </c>
      <c r="H75" s="32" t="s">
        <v>180</v>
      </c>
      <c r="J75" s="1">
        <v>206</v>
      </c>
    </row>
    <row r="76" spans="1:10" ht="30">
      <c r="A76" s="16">
        <v>53</v>
      </c>
      <c r="B76" s="17" t="s">
        <v>183</v>
      </c>
      <c r="C76" s="31" t="s">
        <v>184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185</v>
      </c>
      <c r="J76" s="1">
        <v>207</v>
      </c>
    </row>
    <row r="77" spans="1:10" ht="45">
      <c r="A77" s="16">
        <v>54</v>
      </c>
      <c r="B77" s="17" t="s">
        <v>186</v>
      </c>
      <c r="C77" s="31" t="s">
        <v>187</v>
      </c>
      <c r="D77" s="18" t="s">
        <v>36</v>
      </c>
      <c r="E77" s="19">
        <v>4</v>
      </c>
      <c r="F77" s="33"/>
      <c r="G77" s="19">
        <f t="shared" si="1"/>
        <v>0</v>
      </c>
      <c r="H77" s="32" t="s">
        <v>188</v>
      </c>
      <c r="J77" s="1">
        <v>209</v>
      </c>
    </row>
    <row r="78" spans="1:10" ht="30">
      <c r="A78" s="16">
        <v>55</v>
      </c>
      <c r="B78" s="17" t="s">
        <v>189</v>
      </c>
      <c r="C78" s="31" t="s">
        <v>190</v>
      </c>
      <c r="D78" s="18" t="s">
        <v>119</v>
      </c>
      <c r="E78" s="19">
        <v>0.05</v>
      </c>
      <c r="F78" s="33"/>
      <c r="G78" s="19">
        <f t="shared" si="1"/>
        <v>0</v>
      </c>
      <c r="H78" s="32" t="s">
        <v>191</v>
      </c>
      <c r="J78" s="1">
        <v>389</v>
      </c>
    </row>
    <row r="79" spans="1:10" ht="30">
      <c r="A79" s="16">
        <v>56</v>
      </c>
      <c r="B79" s="17" t="s">
        <v>192</v>
      </c>
      <c r="C79" s="31" t="s">
        <v>193</v>
      </c>
      <c r="D79" s="18" t="s">
        <v>47</v>
      </c>
      <c r="E79" s="19">
        <v>1</v>
      </c>
      <c r="F79" s="33"/>
      <c r="G79" s="19">
        <f t="shared" si="1"/>
        <v>0</v>
      </c>
      <c r="H79" s="32" t="s">
        <v>194</v>
      </c>
      <c r="J79" s="1">
        <v>224</v>
      </c>
    </row>
    <row r="80" spans="1:10" ht="30">
      <c r="A80" s="16">
        <v>57</v>
      </c>
      <c r="B80" s="17" t="s">
        <v>195</v>
      </c>
      <c r="C80" s="31" t="s">
        <v>196</v>
      </c>
      <c r="D80" s="18" t="s">
        <v>47</v>
      </c>
      <c r="E80" s="19">
        <v>1</v>
      </c>
      <c r="F80" s="33"/>
      <c r="G80" s="19">
        <f t="shared" si="1"/>
        <v>0</v>
      </c>
      <c r="H80" s="32"/>
      <c r="J80" s="1">
        <v>225</v>
      </c>
    </row>
    <row r="81" spans="1:10" ht="45">
      <c r="A81" s="16">
        <v>58</v>
      </c>
      <c r="B81" s="17" t="s">
        <v>197</v>
      </c>
      <c r="C81" s="31" t="s">
        <v>198</v>
      </c>
      <c r="D81" s="18" t="s">
        <v>36</v>
      </c>
      <c r="E81" s="19">
        <v>4</v>
      </c>
      <c r="F81" s="33"/>
      <c r="G81" s="19">
        <f t="shared" si="1"/>
        <v>0</v>
      </c>
      <c r="H81" s="32" t="s">
        <v>199</v>
      </c>
      <c r="J81" s="1">
        <v>229</v>
      </c>
    </row>
    <row r="82" spans="1:10" ht="45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202</v>
      </c>
      <c r="J82" s="1">
        <v>231</v>
      </c>
    </row>
    <row r="83" spans="1:10" ht="30">
      <c r="A83" s="16">
        <v>60</v>
      </c>
      <c r="B83" s="17" t="s">
        <v>203</v>
      </c>
      <c r="C83" s="31" t="s">
        <v>204</v>
      </c>
      <c r="D83" s="18" t="s">
        <v>36</v>
      </c>
      <c r="E83" s="19">
        <v>5</v>
      </c>
      <c r="F83" s="33"/>
      <c r="G83" s="19">
        <f t="shared" si="1"/>
        <v>0</v>
      </c>
      <c r="H83" s="32" t="s">
        <v>205</v>
      </c>
      <c r="J83" s="1">
        <v>233</v>
      </c>
    </row>
    <row r="84" spans="1:10" ht="15">
      <c r="A84" s="16">
        <v>61</v>
      </c>
      <c r="B84" s="17" t="s">
        <v>206</v>
      </c>
      <c r="C84" s="31" t="s">
        <v>207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208</v>
      </c>
      <c r="J84" s="1">
        <v>252</v>
      </c>
    </row>
    <row r="85" spans="1:10" ht="30">
      <c r="A85" s="16">
        <v>62</v>
      </c>
      <c r="B85" s="17" t="s">
        <v>209</v>
      </c>
      <c r="C85" s="31" t="s">
        <v>210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211</v>
      </c>
      <c r="J85" s="1">
        <v>253</v>
      </c>
    </row>
    <row r="86" spans="1:10" ht="30">
      <c r="A86" s="16">
        <v>63</v>
      </c>
      <c r="B86" s="17" t="s">
        <v>212</v>
      </c>
      <c r="C86" s="31" t="s">
        <v>213</v>
      </c>
      <c r="D86" s="18" t="s">
        <v>47</v>
      </c>
      <c r="E86" s="19">
        <v>1</v>
      </c>
      <c r="F86" s="33"/>
      <c r="G86" s="19">
        <f t="shared" si="1"/>
        <v>0</v>
      </c>
      <c r="H86" s="32" t="s">
        <v>214</v>
      </c>
      <c r="J86" s="1">
        <v>303</v>
      </c>
    </row>
    <row r="87" spans="1:10" ht="15">
      <c r="A87" s="16">
        <v>64</v>
      </c>
      <c r="B87" s="17" t="s">
        <v>215</v>
      </c>
      <c r="C87" s="31" t="s">
        <v>216</v>
      </c>
      <c r="D87" s="18" t="s">
        <v>36</v>
      </c>
      <c r="E87" s="19">
        <v>5</v>
      </c>
      <c r="F87" s="33"/>
      <c r="G87" s="19">
        <f t="shared" si="1"/>
        <v>0</v>
      </c>
      <c r="H87" s="32" t="s">
        <v>217</v>
      </c>
      <c r="J87" s="1">
        <v>424</v>
      </c>
    </row>
    <row r="88" spans="1:10" ht="15">
      <c r="A88" s="16">
        <v>65</v>
      </c>
      <c r="B88" s="17" t="s">
        <v>218</v>
      </c>
      <c r="C88" s="31" t="s">
        <v>219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/>
      <c r="J88" s="1">
        <v>308</v>
      </c>
    </row>
    <row r="89" spans="1:8" ht="18.75">
      <c r="A89" s="77" t="s">
        <v>220</v>
      </c>
      <c r="B89" s="78"/>
      <c r="C89" s="78"/>
      <c r="D89" s="78"/>
      <c r="E89" s="78"/>
      <c r="F89" s="78"/>
      <c r="G89" s="15">
        <f>SUM(G24:G88)</f>
        <v>0</v>
      </c>
      <c r="H89" s="26"/>
    </row>
    <row r="90" spans="1:8" s="29" customFormat="1" ht="21">
      <c r="A90" s="98" t="s">
        <v>221</v>
      </c>
      <c r="B90" s="98"/>
      <c r="C90" s="98"/>
      <c r="D90" s="98"/>
      <c r="E90" s="98"/>
      <c r="F90" s="98"/>
      <c r="G90" s="98"/>
      <c r="H90" s="98"/>
    </row>
    <row r="91" spans="1:8" ht="21">
      <c r="A91" s="97" t="s">
        <v>222</v>
      </c>
      <c r="B91" s="97"/>
      <c r="C91" s="97"/>
      <c r="D91" s="97"/>
      <c r="E91" s="97"/>
      <c r="F91" s="97"/>
      <c r="G91" s="97"/>
      <c r="H91" s="97"/>
    </row>
    <row r="92" spans="1:8" ht="15.75" customHeight="1">
      <c r="A92" s="27"/>
      <c r="B92" s="75" t="s">
        <v>223</v>
      </c>
      <c r="C92" s="75"/>
      <c r="D92" s="75"/>
      <c r="E92" s="75"/>
      <c r="F92" s="76"/>
      <c r="G92"/>
      <c r="H92"/>
    </row>
    <row r="93" spans="1:6" ht="45" customHeight="1">
      <c r="A93" s="28">
        <v>1</v>
      </c>
      <c r="B93" s="99" t="s">
        <v>224</v>
      </c>
      <c r="C93" s="99"/>
      <c r="D93" s="99"/>
      <c r="E93" s="99"/>
      <c r="F93" s="100"/>
    </row>
    <row r="94" spans="1:6" ht="60" customHeight="1">
      <c r="A94" s="28">
        <v>2</v>
      </c>
      <c r="B94" s="99" t="s">
        <v>225</v>
      </c>
      <c r="C94" s="99"/>
      <c r="D94" s="99"/>
      <c r="E94" s="99"/>
      <c r="F94" s="100"/>
    </row>
    <row r="95" spans="1:6" ht="45" customHeight="1">
      <c r="A95" s="28">
        <v>3</v>
      </c>
      <c r="B95" s="99" t="s">
        <v>226</v>
      </c>
      <c r="C95" s="99"/>
      <c r="D95" s="99"/>
      <c r="E95" s="99"/>
      <c r="F95" s="100"/>
    </row>
    <row r="96" spans="1:6" ht="75" customHeight="1">
      <c r="A96" s="28">
        <v>4</v>
      </c>
      <c r="B96" s="99" t="s">
        <v>227</v>
      </c>
      <c r="C96" s="99"/>
      <c r="D96" s="99"/>
      <c r="E96" s="99"/>
      <c r="F96" s="100"/>
    </row>
    <row r="97" spans="1:6" ht="120" customHeight="1">
      <c r="A97" s="28">
        <v>5</v>
      </c>
      <c r="B97" s="99" t="s">
        <v>228</v>
      </c>
      <c r="C97" s="99"/>
      <c r="D97" s="99"/>
      <c r="E97" s="99"/>
      <c r="F97" s="100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2020-09-10T05:01:29Z</dcterms:modified>
  <cp:category/>
  <cp:version/>
  <cp:contentType/>
  <cp:contentStatus/>
</cp:coreProperties>
</file>