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76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<sst xmlns="http://schemas.openxmlformats.org/spreadsheetml/2006/main" count="250" uniqueCount="193">
  <si>
    <t>Oprava volného bytu č.91, Čujkovova 23</t>
  </si>
  <si>
    <t>VZ č. 176/2020</t>
  </si>
  <si>
    <t>23.9.2020 10:42:00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</si>
  <si>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</si>
  <si>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</si>
  <si>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</si>
  <si>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</si>
  <si>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</si>
  <si>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</si>
  <si>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</si>
  <si>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</si>
  <si>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</si>
  <si>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</si>
  <si>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</si>
  <si>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</si>
  <si>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</si>
  <si>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</si>
  <si>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</si>
  <si>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</si>
  <si>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</si>
  <si>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</si>
  <si>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</si>
  <si>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</si>
  <si>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</si>
  <si>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</si>
  <si>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</si>
  <si>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</si>
  <si>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</si>
  <si>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</si>
  <si>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</si>
  <si>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</si>
  <si>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</si>
  <si>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</si>
  <si>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</si>
  <si>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</si>
  <si>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</si>
  <si>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</si>
  <si>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</si>
  <si>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</si>
  <si>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</si>
  <si>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</si>
  <si>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</si>
  <si>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</si>
  <si>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</si>
  <si>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</si>
  <si>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</si>
  <si>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</si>
  <si>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3.18</t>
  </si>
  <si>
    <t>oprava sprchového koutu</t>
  </si>
  <si>
    <t>prasklé plexisklo u posuvných dvířek cca 0,25x1,8 m (HUPPE)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</si>
  <si>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</si>
  <si>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</si>
  <si>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</si>
  <si>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</si>
  <si>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</si>
  <si>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</si>
  <si>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</si>
  <si>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</si>
  <si>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</si>
  <si>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</si>
  <si>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</si>
  <si>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3.69</t>
  </si>
  <si>
    <t>výměna dveřního prahu – délka 80 cm</t>
  </si>
  <si>
    <t>KU+OP+vstupní - lak</t>
  </si>
  <si>
    <t>3.82</t>
  </si>
  <si>
    <t>výměna dveřního kování</t>
  </si>
  <si>
    <t>KOU+KU+OP</t>
  </si>
  <si>
    <t>3.83</t>
  </si>
  <si>
    <t>výměna zámku u dveří</t>
  </si>
  <si>
    <t>KOU+KU+OP+vstupní</t>
  </si>
  <si>
    <t>3.89</t>
  </si>
  <si>
    <t>výměna zárubně ocelové pro vstupní vchodové dveře – šířky 80 cm</t>
  </si>
  <si>
    <t>3.160</t>
  </si>
  <si>
    <t>dodávka a montáž dřezové baterie nástěnné pákové R100,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</si>
  <si>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</si>
  <si>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</si>
  <si>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</si>
  <si>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</si>
  <si>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</si>
  <si>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</si>
  <si>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</si>
  <si>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</si>
  <si>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</si>
  <si>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</si>
  <si>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</si>
  <si>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</si>
  <si>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</si>
  <si>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KU(4 vrstvy)+PŘ(2 vrstvy)+OP</t>
  </si>
  <si>
    <t>4.2</t>
  </si>
  <si>
    <t>úprava podkladu – nivelace</t>
  </si>
  <si>
    <t>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</si>
  <si>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</si>
  <si>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</si>
  <si>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</si>
  <si>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</si>
  <si>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</si>
  <si>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</si>
  <si>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</si>
  <si>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</si>
  <si>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</si>
  <si>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</si>
  <si>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</si>
  <si>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</si>
  <si>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</si>
  <si>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</si>
  <si>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</si>
  <si>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</si>
  <si>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</si>
  <si>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</si>
  <si>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</si>
  <si>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</si>
  <si>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</si>
  <si>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</si>
  <si>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</si>
  <si>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</si>
  <si>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</si>
  <si>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</si>
  <si>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</si>
  <si>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</si>
  <si>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</si>
  <si>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</si>
  <si>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franc. oken</t>
  </si>
  <si>
    <t>6.6</t>
  </si>
  <si>
    <t>přespárování keramického obkladu</t>
  </si>
  <si>
    <t>KU</t>
  </si>
  <si>
    <t>6.8</t>
  </si>
  <si>
    <t>vybourání keramického obkladu</t>
  </si>
  <si>
    <t>6.14</t>
  </si>
  <si>
    <t>vybourání dlažby</t>
  </si>
  <si>
    <t>6.15</t>
  </si>
  <si>
    <t>vybourání soklíku</t>
  </si>
  <si>
    <t>m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</si>
  <si>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</si>
  <si>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</si>
  <si>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</si>
  <si>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</si>
  <si>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</si>
  <si>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</si>
  <si>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</si>
  <si>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</si>
  <si>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</si>
  <si>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</si>
  <si>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</si>
  <si>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</si>
  <si>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</si>
  <si>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</si>
  <si>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</si>
  <si>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</si>
  <si>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</si>
  <si>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</si>
  <si>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</si>
  <si>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</si>
  <si>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</si>
  <si>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</si>
  <si>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</si>
  <si>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</si>
  <si>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</si>
  <si>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</si>
  <si>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KOU</t>
  </si>
  <si>
    <t>9.1</t>
  </si>
  <si>
    <t>opravy a seřízení plastových oken, viz poznámka</t>
  </si>
  <si>
    <t>OP+KU franc. okna</t>
  </si>
  <si>
    <t>9.5</t>
  </si>
  <si>
    <t>výměna zámku poštovní schránky</t>
  </si>
  <si>
    <t>9.14</t>
  </si>
  <si>
    <t>výroba klíčů pro zámkovou vložku</t>
  </si>
  <si>
    <t>1x dům, 1x spoj. dveře</t>
  </si>
  <si>
    <t>9.16</t>
  </si>
  <si>
    <t>výměna zámkové vložky</t>
  </si>
  <si>
    <t>vstupní - bezpečnostní</t>
  </si>
  <si>
    <t>9.17</t>
  </si>
  <si>
    <t>výměna kování k zámkové vložce, viz poznámka</t>
  </si>
  <si>
    <t>11.8</t>
  </si>
  <si>
    <t>vyčištění keramického obkladu</t>
  </si>
  <si>
    <t>KOU+KU</t>
  </si>
  <si>
    <t>11.15</t>
  </si>
  <si>
    <t>vyčištění sprchového koutu</t>
  </si>
  <si>
    <t>11.28</t>
  </si>
  <si>
    <t>umytí oken plastových, včetně rámu a parapetu, viz poznámka</t>
  </si>
  <si>
    <t>OP+KU francouzská okna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</si>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</sst>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73" zoomScale="115" zoomScaleNormal="115" workbookViewId="0">
      <selection activeCell="A53" sqref="A53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896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5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23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59</v>
      </c>
    </row>
    <row r="29" spans="1:10" ht="53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ht="64.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395</v>
      </c>
    </row>
    <row r="38" spans="1:10" ht="78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396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397</v>
      </c>
    </row>
    <row r="40" spans="1:10" ht="61.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398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30</v>
      </c>
      <c r="F42" s="38"/>
      <c r="G42" s="19">
        <f t="shared" si="0"/>
        <v>0</v>
      </c>
      <c r="H42" s="37" t="s">
        <v>87</v>
      </c>
      <c r="J42" s="1">
        <v>148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86</v>
      </c>
      <c r="E43" s="19">
        <v>14</v>
      </c>
      <c r="F43" s="38"/>
      <c r="G43" s="19">
        <f t="shared" si="0"/>
        <v>0</v>
      </c>
      <c r="H43" s="37" t="s">
        <v>90</v>
      </c>
      <c r="J43" s="1">
        <v>149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86</v>
      </c>
      <c r="E44" s="19">
        <v>16</v>
      </c>
      <c r="F44" s="38"/>
      <c r="G44" s="19">
        <f t="shared" si="0"/>
        <v>0</v>
      </c>
      <c r="H44" s="37" t="s">
        <v>93</v>
      </c>
      <c r="J44" s="1">
        <v>150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86</v>
      </c>
      <c r="E45" s="19">
        <v>14</v>
      </c>
      <c r="F45" s="38"/>
      <c r="G45" s="19">
        <f t="shared" si="0"/>
        <v>0</v>
      </c>
      <c r="H45" s="37" t="s">
        <v>96</v>
      </c>
      <c r="J45" s="1">
        <v>151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35</v>
      </c>
      <c r="F46" s="38"/>
      <c r="G46" s="19">
        <f t="shared" si="0"/>
        <v>0</v>
      </c>
      <c r="H46" s="37" t="s">
        <v>100</v>
      </c>
      <c r="J46" s="1">
        <v>152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86</v>
      </c>
      <c r="E47" s="19">
        <v>16</v>
      </c>
      <c r="F47" s="38"/>
      <c r="G47" s="19">
        <f t="shared" si="0"/>
        <v>0</v>
      </c>
      <c r="H47" s="37" t="s">
        <v>103</v>
      </c>
      <c r="J47" s="1">
        <v>154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86</v>
      </c>
      <c r="E48" s="19">
        <v>16</v>
      </c>
      <c r="F48" s="38"/>
      <c r="G48" s="19">
        <f t="shared" si="0"/>
        <v>0</v>
      </c>
      <c r="H48" s="37" t="s">
        <v>103</v>
      </c>
      <c r="J48" s="1">
        <v>157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86</v>
      </c>
      <c r="E49" s="19">
        <v>16</v>
      </c>
      <c r="F49" s="38"/>
      <c r="G49" s="19">
        <f t="shared" si="0"/>
        <v>0</v>
      </c>
      <c r="H49" s="37" t="s">
        <v>103</v>
      </c>
      <c r="J49" s="1">
        <v>158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86</v>
      </c>
      <c r="E50" s="19">
        <v>118</v>
      </c>
      <c r="F50" s="38"/>
      <c r="G50" s="19">
        <f t="shared" si="0"/>
        <v>0</v>
      </c>
      <c r="H50" s="37" t="s">
        <v>110</v>
      </c>
      <c r="J50" s="1">
        <v>162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86</v>
      </c>
      <c r="E51" s="19">
        <v>118</v>
      </c>
      <c r="F51" s="38"/>
      <c r="G51" s="19">
        <f t="shared" si="0"/>
        <v>0</v>
      </c>
      <c r="H51" s="37" t="s">
        <v>110</v>
      </c>
      <c r="J51" s="1">
        <v>165</v>
      </c>
    </row>
    <row r="52" spans="1:10" ht="54" customHeight="1" x14ac:dyDescent="0.25">
      <c r="A52" s="16">
        <v>29</v>
      </c>
      <c r="B52" s="17" t="s">
        <v>113</v>
      </c>
      <c r="C52" s="36" t="s">
        <v>114</v>
      </c>
      <c r="D52" s="18" t="s">
        <v>86</v>
      </c>
      <c r="E52" s="19">
        <v>118</v>
      </c>
      <c r="F52" s="38"/>
      <c r="G52" s="19">
        <f t="shared" si="0"/>
        <v>0</v>
      </c>
      <c r="H52" s="37" t="s">
        <v>115</v>
      </c>
      <c r="J52" s="1">
        <v>167</v>
      </c>
    </row>
    <row r="53" spans="1:10" ht="40.5" customHeight="1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118</v>
      </c>
      <c r="J53" s="1">
        <v>346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99</v>
      </c>
      <c r="E54" s="19">
        <v>14</v>
      </c>
      <c r="F54" s="38"/>
      <c r="G54" s="19">
        <f t="shared" si="0"/>
        <v>0</v>
      </c>
      <c r="H54" s="37" t="s">
        <v>121</v>
      </c>
      <c r="J54" s="1">
        <v>364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86</v>
      </c>
      <c r="E55" s="19">
        <v>3</v>
      </c>
      <c r="F55" s="38"/>
      <c r="G55" s="19">
        <f t="shared" si="0"/>
        <v>0</v>
      </c>
      <c r="H55" s="37" t="s">
        <v>124</v>
      </c>
      <c r="J55" s="1">
        <v>174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86</v>
      </c>
      <c r="E56" s="19">
        <v>3</v>
      </c>
      <c r="F56" s="38"/>
      <c r="G56" s="19">
        <f t="shared" ref="G56:G77" si="1">ROUND(E56*F56, 2)</f>
        <v>0</v>
      </c>
      <c r="H56" s="37" t="s">
        <v>124</v>
      </c>
      <c r="J56" s="1">
        <v>176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86</v>
      </c>
      <c r="E57" s="19">
        <v>14</v>
      </c>
      <c r="F57" s="38"/>
      <c r="G57" s="19">
        <f t="shared" si="1"/>
        <v>0</v>
      </c>
      <c r="H57" s="37" t="s">
        <v>90</v>
      </c>
      <c r="J57" s="1">
        <v>182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131</v>
      </c>
      <c r="E58" s="19">
        <v>19</v>
      </c>
      <c r="F58" s="38"/>
      <c r="G58" s="19">
        <f t="shared" si="1"/>
        <v>0</v>
      </c>
      <c r="H58" s="37" t="s">
        <v>90</v>
      </c>
      <c r="J58" s="1">
        <v>183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2</v>
      </c>
      <c r="F59" s="38"/>
      <c r="G59" s="19">
        <f t="shared" si="1"/>
        <v>0</v>
      </c>
      <c r="H59" s="37" t="s">
        <v>134</v>
      </c>
      <c r="J59" s="1">
        <v>204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42</v>
      </c>
      <c r="E60" s="19">
        <v>1</v>
      </c>
      <c r="F60" s="38"/>
      <c r="G60" s="19">
        <f t="shared" si="1"/>
        <v>0</v>
      </c>
      <c r="H60" s="37" t="s">
        <v>137</v>
      </c>
      <c r="J60" s="1">
        <v>205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140</v>
      </c>
      <c r="J61" s="1">
        <v>207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143</v>
      </c>
      <c r="J62" s="1">
        <v>209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42</v>
      </c>
      <c r="E63" s="19">
        <v>1</v>
      </c>
      <c r="F63" s="38"/>
      <c r="G63" s="19">
        <f t="shared" si="1"/>
        <v>0</v>
      </c>
      <c r="H63" s="37"/>
      <c r="J63" s="1">
        <v>224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225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150</v>
      </c>
      <c r="J65" s="1">
        <v>231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36</v>
      </c>
      <c r="E66" s="19">
        <v>3</v>
      </c>
      <c r="F66" s="38"/>
      <c r="G66" s="19">
        <f t="shared" si="1"/>
        <v>0</v>
      </c>
      <c r="H66" s="37" t="s">
        <v>153</v>
      </c>
      <c r="J66" s="1">
        <v>233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235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158</v>
      </c>
      <c r="J68" s="1">
        <v>329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161</v>
      </c>
      <c r="J69" s="1">
        <v>237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241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166</v>
      </c>
      <c r="J71" s="1">
        <v>250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169</v>
      </c>
      <c r="J72" s="1">
        <v>252</v>
      </c>
    </row>
    <row r="73" spans="1:10" ht="29.25" customHeight="1" x14ac:dyDescent="0.25">
      <c r="A73" s="16">
        <v>50</v>
      </c>
      <c r="B73" s="17" t="s">
        <v>170</v>
      </c>
      <c r="C73" s="36" t="s">
        <v>171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169</v>
      </c>
      <c r="J73" s="1">
        <v>253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86</v>
      </c>
      <c r="E74" s="19">
        <v>17</v>
      </c>
      <c r="F74" s="38"/>
      <c r="G74" s="19">
        <f t="shared" si="1"/>
        <v>0</v>
      </c>
      <c r="H74" s="37" t="s">
        <v>174</v>
      </c>
      <c r="J74" s="1">
        <v>270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36</v>
      </c>
      <c r="E75" s="19">
        <v>1</v>
      </c>
      <c r="F75" s="38"/>
      <c r="G75" s="19">
        <f t="shared" si="1"/>
        <v>0</v>
      </c>
      <c r="H75" s="37"/>
      <c r="J75" s="1">
        <v>277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86</v>
      </c>
      <c r="E76" s="19">
        <v>12</v>
      </c>
      <c r="F76" s="38"/>
      <c r="G76" s="19">
        <f t="shared" si="1"/>
        <v>0</v>
      </c>
      <c r="H76" s="37" t="s">
        <v>179</v>
      </c>
      <c r="J76" s="1">
        <v>290</v>
      </c>
    </row>
    <row r="77" spans="1:10" ht="29.25" customHeight="1" x14ac:dyDescent="0.25">
      <c r="A77" s="16">
        <v>54</v>
      </c>
      <c r="B77" s="17" t="s">
        <v>180</v>
      </c>
      <c r="C77" s="36" t="s">
        <v>181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307</v>
      </c>
    </row>
    <row r="78" spans="1:10" ht="27" customHeight="1" x14ac:dyDescent="0.25">
      <c r="A78" s="44" t="s">
        <v>182</v>
      </c>
      <c r="B78" s="45"/>
      <c r="C78" s="45"/>
      <c r="D78" s="45"/>
      <c r="E78" s="45"/>
      <c r="F78" s="45"/>
      <c r="G78" s="15">
        <f>SUM(G24:G77)</f>
        <v>20000</v>
      </c>
      <c r="H78" s="26"/>
    </row>
    <row r="79" spans="1:10" s="29" customFormat="1" ht="27" customHeight="1" x14ac:dyDescent="0.25">
      <c r="A79" s="68" t="s">
        <v>183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184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185</v>
      </c>
      <c r="B81" s="33"/>
      <c r="C81" s="33"/>
      <c r="D81" s="33"/>
      <c r="E81" s="34"/>
      <c r="F81" s="39"/>
      <c r="G81" s="31" t="s">
        <v>186</v>
      </c>
      <c r="H81" s="30"/>
    </row>
    <row r="82" spans="1:8" ht="15.75" customHeight="1" x14ac:dyDescent="0.25">
      <c r="A82" s="27"/>
      <c r="B82" s="42" t="s">
        <v>187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188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189</v>
      </c>
      <c r="C84" s="40"/>
      <c r="D84" s="40"/>
      <c r="E84" s="40"/>
      <c r="F84" s="41"/>
    </row>
    <row r="85" spans="1:8" ht="45" customHeight="1" x14ac:dyDescent="0.25">
      <c r="A85" s="28">
        <v>3</v>
      </c>
      <c r="B85" s="40" t="s">
        <v>190</v>
      </c>
      <c r="C85" s="40"/>
      <c r="D85" s="40"/>
      <c r="E85" s="40"/>
      <c r="F85" s="41"/>
    </row>
    <row r="86" spans="1:8" ht="75" customHeight="1" x14ac:dyDescent="0.25">
      <c r="A86" s="28">
        <v>4</v>
      </c>
      <c r="B86" s="40" t="s">
        <v>191</v>
      </c>
      <c r="C86" s="40"/>
      <c r="D86" s="40"/>
      <c r="E86" s="40"/>
      <c r="F86" s="41"/>
    </row>
    <row r="87" spans="1:8" ht="120" customHeight="1" x14ac:dyDescent="0.25">
      <c r="A87" s="28">
        <v>5</v>
      </c>
      <c r="B87" s="40" t="s">
        <v>192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2020-09-24T05:40:09Z</dcterms:modified>
  <cp:category/>
</cp:coreProperties>
</file>