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olveo\Desktop\197\"/>
    </mc:Choice>
  </mc:AlternateContent>
  <xr:revisionPtr revIDLastSave="0" documentId="8_{9887072C-F333-434E-BAC4-1AD4808E4E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s="1"/>
</calcChain>
</file>

<file path=xl/sharedStrings.xml><?xml version="1.0" encoding="utf-8"?>
<sst xmlns="http://schemas.openxmlformats.org/spreadsheetml/2006/main" count="277" uniqueCount="213">
  <si>
    <t>Oprava volného bytu č.4, Volgogradská 155A</t>
  </si>
  <si>
    <t>VZ č. 197/2020</t>
  </si>
  <si>
    <t>20.10.2020 13:41:55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</si>
  <si>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</si>
  <si>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</si>
  <si>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</si>
  <si>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</si>
  <si>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</si>
  <si>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</si>
  <si>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</si>
  <si>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</si>
  <si>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</si>
  <si>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</si>
  <si>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</si>
  <si>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</si>
  <si>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</si>
  <si>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</si>
  <si>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</si>
  <si>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155A/2374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</si>
  <si>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</si>
  <si>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</si>
  <si>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</si>
  <si>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</si>
  <si>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</si>
  <si>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</si>
  <si>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</si>
  <si>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</si>
  <si>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</si>
  <si>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</si>
  <si>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</si>
  <si>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</si>
  <si>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</si>
  <si>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</si>
  <si>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</si>
  <si>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</si>
  <si>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</si>
  <si>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</si>
  <si>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</si>
  <si>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</si>
  <si>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</si>
  <si>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</si>
  <si>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</si>
  <si>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</si>
  <si>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2.22</t>
  </si>
  <si>
    <t>generální oprava plynoinstalace bytu s rozvody na povrchu, vč. plyn. zařízení</t>
  </si>
  <si>
    <t>v mědi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</si>
  <si>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</si>
  <si>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</si>
  <si>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</si>
  <si>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</si>
  <si>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</si>
  <si>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</si>
  <si>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</si>
  <si>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</si>
  <si>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</si>
  <si>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</si>
  <si>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</si>
  <si>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</si>
  <si>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3.26</t>
  </si>
  <si>
    <t>výměna baterie umyvadlové stojánkové pákové</t>
  </si>
  <si>
    <t>3.31</t>
  </si>
  <si>
    <t>výměna baterie sprchové nástěnné R100</t>
  </si>
  <si>
    <t>3.33</t>
  </si>
  <si>
    <t>výměna dřezu nerez včetně příslušenství</t>
  </si>
  <si>
    <t>otvor pro baterii dřezovou, sifon s vývodem pro myčku</t>
  </si>
  <si>
    <t>3.35</t>
  </si>
  <si>
    <t>montáž pračkového ventilu</t>
  </si>
  <si>
    <t>do SDK (k registru), v kuchyni</t>
  </si>
  <si>
    <t>3.39</t>
  </si>
  <si>
    <t>výměna kuchyňské linky atypický rozměr</t>
  </si>
  <si>
    <t>190 cm dle BJ,tl.lamina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</si>
  <si>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</si>
  <si>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</si>
  <si>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</si>
  <si>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</si>
  <si>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</si>
  <si>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dekor kuch.linky</t>
  </si>
  <si>
    <t>3.54</t>
  </si>
  <si>
    <t>výměna vnitřních dveří – plné 60 cm</t>
  </si>
  <si>
    <t>koupelna, WC, včetně úprava do stávajících zárubní</t>
  </si>
  <si>
    <t>3.56</t>
  </si>
  <si>
    <t>výměna vnitřních dveří – plné 80 cm</t>
  </si>
  <si>
    <t>pokoj</t>
  </si>
  <si>
    <t>3.60</t>
  </si>
  <si>
    <t>výměna vnitřních dveří – prosklené 2/3 sklo 80 cm</t>
  </si>
  <si>
    <t>OP</t>
  </si>
  <si>
    <t>3.69</t>
  </si>
  <si>
    <t>výměna dveřního prahu – délka 80 cm</t>
  </si>
  <si>
    <t>2x pokoj, vstupní dveře</t>
  </si>
  <si>
    <t>3.77</t>
  </si>
  <si>
    <t>výměna přechodových lišt – délka 60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</si>
  <si>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</si>
  <si>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</si>
  <si>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</si>
  <si>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</si>
  <si>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</si>
  <si>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</si>
  <si>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</si>
  <si>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3.84</t>
  </si>
  <si>
    <t>výměna zárubně ocelové pro dveře – šířky 60 cm</t>
  </si>
  <si>
    <t>3.86</t>
  </si>
  <si>
    <t>výměna zárubně ocelové pro dveře – šířky 80 cm</t>
  </si>
  <si>
    <t>2x pokoj</t>
  </si>
  <si>
    <t>3.94</t>
  </si>
  <si>
    <t>seřízení oken</t>
  </si>
  <si>
    <t>2x okono, 1x balkón</t>
  </si>
  <si>
    <t>3.116</t>
  </si>
  <si>
    <t>výměna dřezové desky atypický rozměr, vč. ukončovacích lišt - viz poznámka</t>
  </si>
  <si>
    <t>190 cm, tl.28 mm, 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</si>
  <si>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</si>
  <si>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</si>
  <si>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</si>
  <si>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</si>
  <si>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</si>
  <si>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plynového sporáku</t>
  </si>
  <si>
    <t>3.132</t>
  </si>
  <si>
    <t>výměna vestavné skříně - šíře nad 200 cm, viz poznámka</t>
  </si>
  <si>
    <t>220/265,část šatní, část policová, dvoudílná, dvoukřídlá, dekor dřevo, tl.lamina min. 18 mm, ABS hrany min 2mm</t>
  </si>
  <si>
    <t>3.162</t>
  </si>
  <si>
    <t>dodávka a montáž digestoře recyklační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</si>
  <si>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</si>
  <si>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</si>
  <si>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</si>
  <si>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</si>
  <si>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</si>
  <si>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</si>
  <si>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</si>
  <si>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</si>
  <si>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</t>
  </si>
  <si>
    <t>3.181</t>
  </si>
  <si>
    <t>dodání a montáž roštu žlabu sprchového koutu, šířka koutu viz. poznámka</t>
  </si>
  <si>
    <t>4.1</t>
  </si>
  <si>
    <t>stržení původního PVC</t>
  </si>
  <si>
    <t>celý byt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</si>
  <si>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</si>
  <si>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</si>
  <si>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</si>
  <si>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</si>
  <si>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</si>
  <si>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</si>
  <si>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</si>
  <si>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</si>
  <si>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</si>
  <si>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</si>
  <si>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</si>
  <si>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5.1</t>
  </si>
  <si>
    <t>zhotovení nových štukových omítek</t>
  </si>
  <si>
    <t xml:space="preserve"> včetně koupelny a WC nad obkladem,úpravy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</si>
  <si>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</si>
  <si>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</si>
  <si>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</si>
  <si>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</si>
  <si>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</si>
  <si>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5.6</t>
  </si>
  <si>
    <t>malba dvojnásobná bílá</t>
  </si>
  <si>
    <t>celý byt, otěruvzdorná</t>
  </si>
  <si>
    <t>5.7</t>
  </si>
  <si>
    <t>malba voděodolnou barvou – bytové jádro</t>
  </si>
  <si>
    <t>vnitřní nátěr-strop</t>
  </si>
  <si>
    <t>6.23</t>
  </si>
  <si>
    <t>zhotovení nového podhledu</t>
  </si>
  <si>
    <t>WC</t>
  </si>
  <si>
    <t>6.24</t>
  </si>
  <si>
    <t>zhotovení zadní stěny instalační šachtice(IŠ) na WC, včetně revizních dvířek</t>
  </si>
  <si>
    <t>dvířka lamino, dekor dřevo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</si>
  <si>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</si>
  <si>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</si>
  <si>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</si>
  <si>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</si>
  <si>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obklad 300/200</t>
  </si>
  <si>
    <t>6.31</t>
  </si>
  <si>
    <t>zakrytí rozvodu SV a TUV, viz poznámka</t>
  </si>
  <si>
    <t>na WC</t>
  </si>
  <si>
    <t>6.34</t>
  </si>
  <si>
    <t>provedení keramického obkladu, včetně úpravy podkladu, hydroizolace, vodotěsná těsnící páska</t>
  </si>
  <si>
    <t>do stropu,koupelna,WC, obklad min. vel.300/150</t>
  </si>
  <si>
    <t>6.35</t>
  </si>
  <si>
    <t>provedení keramické dlažby, včetně úpravy podkladu, hydroizolace, vodotěsná těsnící páska</t>
  </si>
  <si>
    <t>koupelna, WC</t>
  </si>
  <si>
    <t>7.11</t>
  </si>
  <si>
    <t>nátěr radiátorů</t>
  </si>
  <si>
    <t>kuchyň 11 článků litina,  pokoj 17 článků litina, OP 15 článků litina, barva bílá, syntetika</t>
  </si>
  <si>
    <t>7.12</t>
  </si>
  <si>
    <t>nátěr rozvodů ÚT</t>
  </si>
  <si>
    <t>barva bílá, syntetika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</si>
  <si>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</si>
  <si>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</si>
  <si>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</si>
  <si>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</si>
  <si>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</si>
  <si>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</si>
  <si>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</si>
  <si>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</si>
  <si>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</si>
  <si>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v SDK pro ventil AP u registru, 4 bm</t>
  </si>
  <si>
    <t>8.31</t>
  </si>
  <si>
    <t>zhotovení samostatného odpadu pro AP pod omítkou včetně zednických prací, viz. poznámka</t>
  </si>
  <si>
    <t>v SDK pro odpad AP, u registru 4 bm</t>
  </si>
  <si>
    <t>8.37</t>
  </si>
  <si>
    <t>úprava odpadu pro sprchový kout</t>
  </si>
  <si>
    <t>8.38</t>
  </si>
  <si>
    <t>úprava vodoinstalace pro sprchový kout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</si>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</sst>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showGridLines="0" tabSelected="1" topLeftCell="A19" zoomScale="115" zoomScaleNormal="115" workbookViewId="0">
      <selection activeCell="F86" sqref="F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912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41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72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64</v>
      </c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76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89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79</v>
      </c>
      <c r="J41" s="1">
        <v>95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97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101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88</v>
      </c>
      <c r="J44" s="1">
        <v>110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91</v>
      </c>
      <c r="J45" s="1">
        <v>118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94</v>
      </c>
      <c r="J46" s="1">
        <v>123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97</v>
      </c>
      <c r="J47" s="1">
        <v>124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91</v>
      </c>
      <c r="J48" s="1">
        <v>125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102</v>
      </c>
      <c r="J49" s="1">
        <v>127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105</v>
      </c>
      <c r="J50" s="1">
        <v>135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108</v>
      </c>
      <c r="J51" s="1">
        <v>302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36</v>
      </c>
      <c r="E52" s="19">
        <v>4</v>
      </c>
      <c r="F52" s="33"/>
      <c r="G52" s="19">
        <f t="shared" si="0"/>
        <v>0</v>
      </c>
      <c r="H52" s="32" t="s">
        <v>111</v>
      </c>
      <c r="J52" s="1">
        <v>305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40</v>
      </c>
      <c r="E53" s="19">
        <v>1</v>
      </c>
      <c r="F53" s="33"/>
      <c r="G53" s="19">
        <f t="shared" si="0"/>
        <v>0</v>
      </c>
      <c r="H53" s="32" t="s">
        <v>114</v>
      </c>
      <c r="J53" s="1">
        <v>315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117</v>
      </c>
      <c r="J54" s="1">
        <v>325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397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122</v>
      </c>
      <c r="E56" s="19">
        <v>1.2</v>
      </c>
      <c r="F56" s="33"/>
      <c r="G56" s="19">
        <f t="shared" ref="G56:G86" si="1">ROUND(E56*F56, 2)</f>
        <v>0</v>
      </c>
      <c r="H56" s="32"/>
      <c r="J56" s="1">
        <v>440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125</v>
      </c>
      <c r="J57" s="1">
        <v>441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128</v>
      </c>
      <c r="J58" s="1">
        <v>442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128</v>
      </c>
      <c r="J59" s="1">
        <v>443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122</v>
      </c>
      <c r="E60" s="19">
        <v>51</v>
      </c>
      <c r="F60" s="33"/>
      <c r="G60" s="19">
        <f t="shared" si="1"/>
        <v>0</v>
      </c>
      <c r="H60" s="32" t="s">
        <v>133</v>
      </c>
      <c r="J60" s="1">
        <v>148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122</v>
      </c>
      <c r="E61" s="19">
        <v>51</v>
      </c>
      <c r="F61" s="33"/>
      <c r="G61" s="19">
        <f t="shared" si="1"/>
        <v>0</v>
      </c>
      <c r="H61" s="32" t="s">
        <v>133</v>
      </c>
      <c r="J61" s="1">
        <v>149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122</v>
      </c>
      <c r="E62" s="19">
        <v>33</v>
      </c>
      <c r="F62" s="33"/>
      <c r="G62" s="19">
        <f t="shared" si="1"/>
        <v>0</v>
      </c>
      <c r="H62" s="32" t="s">
        <v>138</v>
      </c>
      <c r="J62" s="1">
        <v>150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122</v>
      </c>
      <c r="E63" s="19">
        <v>16</v>
      </c>
      <c r="F63" s="33"/>
      <c r="G63" s="19">
        <f t="shared" si="1"/>
        <v>0</v>
      </c>
      <c r="H63" s="32" t="s">
        <v>141</v>
      </c>
      <c r="J63" s="1">
        <v>151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144</v>
      </c>
      <c r="E64" s="19">
        <v>60</v>
      </c>
      <c r="F64" s="33"/>
      <c r="G64" s="19">
        <f t="shared" si="1"/>
        <v>0</v>
      </c>
      <c r="H64" s="32"/>
      <c r="J64" s="1">
        <v>152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122</v>
      </c>
      <c r="E65" s="19">
        <v>196</v>
      </c>
      <c r="F65" s="33"/>
      <c r="G65" s="19">
        <f t="shared" si="1"/>
        <v>0</v>
      </c>
      <c r="H65" s="32" t="s">
        <v>147</v>
      </c>
      <c r="J65" s="1">
        <v>162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122</v>
      </c>
      <c r="E66" s="19">
        <v>2</v>
      </c>
      <c r="F66" s="33"/>
      <c r="G66" s="19">
        <f t="shared" si="1"/>
        <v>0</v>
      </c>
      <c r="H66" s="32" t="s">
        <v>150</v>
      </c>
      <c r="J66" s="1">
        <v>163</v>
      </c>
    </row>
    <row r="67" spans="1:10" ht="29.25" customHeight="1" x14ac:dyDescent="0.25">
      <c r="A67" s="16">
        <v>44</v>
      </c>
      <c r="B67" s="17" t="s">
        <v>151</v>
      </c>
      <c r="C67" s="31" t="s">
        <v>152</v>
      </c>
      <c r="D67" s="18" t="s">
        <v>122</v>
      </c>
      <c r="E67" s="19">
        <v>196</v>
      </c>
      <c r="F67" s="33"/>
      <c r="G67" s="19">
        <f t="shared" si="1"/>
        <v>0</v>
      </c>
      <c r="H67" s="32" t="s">
        <v>133</v>
      </c>
      <c r="J67" s="1">
        <v>165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122</v>
      </c>
      <c r="E68" s="19">
        <v>196</v>
      </c>
      <c r="F68" s="33"/>
      <c r="G68" s="19">
        <f t="shared" si="1"/>
        <v>0</v>
      </c>
      <c r="H68" s="32" t="s">
        <v>155</v>
      </c>
      <c r="J68" s="1">
        <v>167</v>
      </c>
    </row>
    <row r="69" spans="1:10" ht="29.25" customHeight="1" x14ac:dyDescent="0.25">
      <c r="A69" s="16">
        <v>46</v>
      </c>
      <c r="B69" s="17" t="s">
        <v>156</v>
      </c>
      <c r="C69" s="31" t="s">
        <v>157</v>
      </c>
      <c r="D69" s="18" t="s">
        <v>122</v>
      </c>
      <c r="E69" s="19">
        <v>3</v>
      </c>
      <c r="F69" s="33"/>
      <c r="G69" s="19">
        <f t="shared" si="1"/>
        <v>0</v>
      </c>
      <c r="H69" s="32" t="s">
        <v>158</v>
      </c>
      <c r="J69" s="1">
        <v>168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122</v>
      </c>
      <c r="E70" s="19">
        <v>1</v>
      </c>
      <c r="F70" s="33"/>
      <c r="G70" s="19">
        <f t="shared" si="1"/>
        <v>0</v>
      </c>
      <c r="H70" s="32" t="s">
        <v>161</v>
      </c>
      <c r="J70" s="1">
        <v>191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122</v>
      </c>
      <c r="E71" s="19">
        <v>3</v>
      </c>
      <c r="F71" s="33"/>
      <c r="G71" s="19">
        <f t="shared" si="1"/>
        <v>0</v>
      </c>
      <c r="H71" s="32" t="s">
        <v>164</v>
      </c>
      <c r="J71" s="1">
        <v>192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122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122</v>
      </c>
      <c r="E73" s="19">
        <v>4</v>
      </c>
      <c r="F73" s="33"/>
      <c r="G73" s="19">
        <f t="shared" si="1"/>
        <v>0</v>
      </c>
      <c r="H73" s="32" t="s">
        <v>169</v>
      </c>
      <c r="J73" s="1">
        <v>401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122</v>
      </c>
      <c r="E74" s="19">
        <v>1</v>
      </c>
      <c r="F74" s="33"/>
      <c r="G74" s="19">
        <f t="shared" si="1"/>
        <v>0</v>
      </c>
      <c r="H74" s="32" t="s">
        <v>172</v>
      </c>
      <c r="J74" s="1">
        <v>432</v>
      </c>
    </row>
    <row r="75" spans="1:10" ht="29.25" customHeight="1" x14ac:dyDescent="0.25">
      <c r="A75" s="16">
        <v>52</v>
      </c>
      <c r="B75" s="17" t="s">
        <v>173</v>
      </c>
      <c r="C75" s="31" t="s">
        <v>174</v>
      </c>
      <c r="D75" s="18" t="s">
        <v>122</v>
      </c>
      <c r="E75" s="19">
        <v>21</v>
      </c>
      <c r="F75" s="33"/>
      <c r="G75" s="19">
        <f t="shared" si="1"/>
        <v>0</v>
      </c>
      <c r="H75" s="32" t="s">
        <v>175</v>
      </c>
      <c r="J75" s="1">
        <v>445</v>
      </c>
    </row>
    <row r="76" spans="1:10" ht="29.25" customHeight="1" x14ac:dyDescent="0.25">
      <c r="A76" s="16">
        <v>53</v>
      </c>
      <c r="B76" s="17" t="s">
        <v>176</v>
      </c>
      <c r="C76" s="31" t="s">
        <v>177</v>
      </c>
      <c r="D76" s="18" t="s">
        <v>122</v>
      </c>
      <c r="E76" s="19">
        <v>4</v>
      </c>
      <c r="F76" s="33"/>
      <c r="G76" s="19">
        <f t="shared" si="1"/>
        <v>0</v>
      </c>
      <c r="H76" s="32" t="s">
        <v>178</v>
      </c>
      <c r="J76" s="1">
        <v>446</v>
      </c>
    </row>
    <row r="77" spans="1:10" ht="29.25" customHeight="1" x14ac:dyDescent="0.25">
      <c r="A77" s="16">
        <v>54</v>
      </c>
      <c r="B77" s="17" t="s">
        <v>179</v>
      </c>
      <c r="C77" s="31" t="s">
        <v>180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181</v>
      </c>
      <c r="J77" s="1">
        <v>204</v>
      </c>
    </row>
    <row r="78" spans="1:10" ht="29.25" customHeight="1" x14ac:dyDescent="0.25">
      <c r="A78" s="16">
        <v>55</v>
      </c>
      <c r="B78" s="17" t="s">
        <v>182</v>
      </c>
      <c r="C78" s="31" t="s">
        <v>183</v>
      </c>
      <c r="D78" s="18" t="s">
        <v>40</v>
      </c>
      <c r="E78" s="19">
        <v>1</v>
      </c>
      <c r="F78" s="33"/>
      <c r="G78" s="19">
        <f t="shared" si="1"/>
        <v>0</v>
      </c>
      <c r="H78" s="32" t="s">
        <v>184</v>
      </c>
      <c r="J78" s="1">
        <v>205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184</v>
      </c>
      <c r="J79" s="1">
        <v>207</v>
      </c>
    </row>
    <row r="80" spans="1:10" ht="29.25" customHeight="1" x14ac:dyDescent="0.25">
      <c r="A80" s="16">
        <v>57</v>
      </c>
      <c r="B80" s="17" t="s">
        <v>187</v>
      </c>
      <c r="C80" s="31" t="s">
        <v>188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189</v>
      </c>
      <c r="J80" s="1">
        <v>209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36</v>
      </c>
      <c r="E81" s="19">
        <v>2</v>
      </c>
      <c r="F81" s="33"/>
      <c r="G81" s="19">
        <f t="shared" si="1"/>
        <v>0</v>
      </c>
      <c r="H81" s="32"/>
      <c r="J81" s="1">
        <v>217</v>
      </c>
    </row>
    <row r="82" spans="1:10" ht="29.25" customHeight="1" x14ac:dyDescent="0.25">
      <c r="A82" s="16">
        <v>59</v>
      </c>
      <c r="B82" s="17" t="s">
        <v>192</v>
      </c>
      <c r="C82" s="31" t="s">
        <v>193</v>
      </c>
      <c r="D82" s="18" t="s">
        <v>40</v>
      </c>
      <c r="E82" s="19">
        <v>1</v>
      </c>
      <c r="F82" s="33"/>
      <c r="G82" s="19">
        <f t="shared" si="1"/>
        <v>0</v>
      </c>
      <c r="H82" s="32" t="s">
        <v>194</v>
      </c>
      <c r="J82" s="1">
        <v>399</v>
      </c>
    </row>
    <row r="83" spans="1:10" ht="29.25" customHeight="1" x14ac:dyDescent="0.25">
      <c r="A83" s="16">
        <v>60</v>
      </c>
      <c r="B83" s="17" t="s">
        <v>195</v>
      </c>
      <c r="C83" s="31" t="s">
        <v>196</v>
      </c>
      <c r="D83" s="18" t="s">
        <v>40</v>
      </c>
      <c r="E83" s="19">
        <v>1</v>
      </c>
      <c r="F83" s="33"/>
      <c r="G83" s="19">
        <f t="shared" si="1"/>
        <v>0</v>
      </c>
      <c r="H83" s="32" t="s">
        <v>197</v>
      </c>
      <c r="J83" s="1">
        <v>400</v>
      </c>
    </row>
    <row r="84" spans="1:10" ht="29.25" customHeight="1" x14ac:dyDescent="0.25">
      <c r="A84" s="16">
        <v>61</v>
      </c>
      <c r="B84" s="17" t="s">
        <v>198</v>
      </c>
      <c r="C84" s="31" t="s">
        <v>199</v>
      </c>
      <c r="D84" s="18" t="s">
        <v>40</v>
      </c>
      <c r="E84" s="19">
        <v>1</v>
      </c>
      <c r="F84" s="33"/>
      <c r="G84" s="19">
        <f t="shared" si="1"/>
        <v>0</v>
      </c>
      <c r="H84" s="32"/>
      <c r="J84" s="1">
        <v>447</v>
      </c>
    </row>
    <row r="85" spans="1:10" ht="29.25" customHeight="1" x14ac:dyDescent="0.25">
      <c r="A85" s="16">
        <v>62</v>
      </c>
      <c r="B85" s="17" t="s">
        <v>200</v>
      </c>
      <c r="C85" s="31" t="s">
        <v>201</v>
      </c>
      <c r="D85" s="18" t="s">
        <v>40</v>
      </c>
      <c r="E85" s="19">
        <v>1</v>
      </c>
      <c r="F85" s="33"/>
      <c r="G85" s="19">
        <f t="shared" si="1"/>
        <v>0</v>
      </c>
      <c r="H85" s="32"/>
      <c r="J85" s="1">
        <v>448</v>
      </c>
    </row>
    <row r="86" spans="1:10" ht="29.25" customHeight="1" x14ac:dyDescent="0.25">
      <c r="A86" s="16">
        <v>63</v>
      </c>
      <c r="B86" s="17" t="s">
        <v>202</v>
      </c>
      <c r="C86" s="31" t="s">
        <v>203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308</v>
      </c>
    </row>
    <row r="87" spans="1:10" ht="27" customHeight="1" x14ac:dyDescent="0.25">
      <c r="A87" s="77" t="s">
        <v>204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205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206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207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208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209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210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211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212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Jakub Slavík</cp:lastModifiedBy>
  <dcterms:created xsi:type="dcterms:W3CDTF">2016-02-28T17:51:02Z</dcterms:created>
  <dcterms:modified xsi:type="dcterms:W3CDTF">2020-11-02T09:28:02Z</dcterms:modified>
  <cp:category/>
</cp:coreProperties>
</file>