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3\"/>
    </mc:Choice>
  </mc:AlternateContent>
  <bookViews>
    <workbookView xWindow="390" yWindow="525" windowWidth="19815" windowHeight="736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l="1"/>
</calcChain>
</file>

<file path=xl/sharedStrings.xml><?xml version="1.0" encoding="utf-8"?>
<sst xmlns="http://schemas.openxmlformats.org/spreadsheetml/2006/main" count="170" uniqueCount="140">
  <si>
    <t>Oprava volného bytu č. 29, Odborářská 72</t>
  </si>
  <si>
    <t>VZ č. 203/2020</t>
  </si>
  <si>
    <t>2.11.2020 16:02:00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</si>
  <si>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</si>
  <si>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</si>
  <si>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</si>
  <si>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</si>
  <si>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</si>
  <si>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</si>
  <si>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</si>
  <si>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</si>
  <si>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</si>
  <si>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</si>
  <si>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</si>
  <si>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</si>
  <si>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</si>
  <si>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</si>
  <si>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</si>
  <si>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677/72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</si>
  <si>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</si>
  <si>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</si>
  <si>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</si>
  <si>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</si>
  <si>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</si>
  <si>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</si>
  <si>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</si>
  <si>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</si>
  <si>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</si>
  <si>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</si>
  <si>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</si>
  <si>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</si>
  <si>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</si>
  <si>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</si>
  <si>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</si>
  <si>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</si>
  <si>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</si>
  <si>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</si>
  <si>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</si>
  <si>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</si>
  <si>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</si>
  <si>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</si>
  <si>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</si>
  <si>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</si>
  <si>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</si>
  <si>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3.33</t>
  </si>
  <si>
    <t>výměna dřezu nerez včetně příslušenství</t>
  </si>
  <si>
    <t>3.34</t>
  </si>
  <si>
    <t>výměna pračkového ventilu</t>
  </si>
  <si>
    <t>v koupelně pod umývadlem</t>
  </si>
  <si>
    <t>3.38</t>
  </si>
  <si>
    <t>výměna kuchyňské linky 180 cm</t>
  </si>
  <si>
    <t>včetně úpravy rozvodu vody a odpadu, tl. lamina min. 18 mm, dekor dřeva, ve spodním díle 4 šuplíky s kolejničkami, ABS hrany tl. 2 mm, zavírače zásuvek a dvířek měkkým dorazem, spodní skříňky osadit na nožkách s krycí lištou. V místě připojovacího místa pro AP bude vyjímatelný díl.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</si>
  <si>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</si>
  <si>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</si>
  <si>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</si>
  <si>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</si>
  <si>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</si>
  <si>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dubový lakovaný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</si>
  <si>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</si>
  <si>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</si>
  <si>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</si>
  <si>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</si>
  <si>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</si>
  <si>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</si>
  <si>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</si>
  <si>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</si>
  <si>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  - kov</t>
  </si>
  <si>
    <t>3.83</t>
  </si>
  <si>
    <t>výměna zámku u dveří</t>
  </si>
  <si>
    <t>3.86</t>
  </si>
  <si>
    <t>výměna zárubně ocelové pro dveře – šířky 80 cm</t>
  </si>
  <si>
    <t xml:space="preserve"> OP- levé, KU-pravé, </t>
  </si>
  <si>
    <t>3.115</t>
  </si>
  <si>
    <t>výměna dřezové desky dl. 180 cm, vč. ukončovacích lišt</t>
  </si>
  <si>
    <t>tl. 28mm, včetně boční hliníkové hrany,  ukončovací lišta po celém obvodu ve styku s obkladem - v dekoru dřezové desky</t>
  </si>
  <si>
    <t>3.122</t>
  </si>
  <si>
    <t>výměna vestavné el. varné desky</t>
  </si>
  <si>
    <t>sklokeramická dvouplotýnková s umístěním v dřezové desce</t>
  </si>
  <si>
    <t>3.123</t>
  </si>
  <si>
    <t>demontáž a zpětná montáž zařizovacích předmětů, viz poznámka</t>
  </si>
  <si>
    <t>dřezové stojánkové baterie z důvodu výměny KU-linky</t>
  </si>
  <si>
    <t>3.139</t>
  </si>
  <si>
    <t>demontáž větracích mřížek</t>
  </si>
  <si>
    <t>v předsíni 0,15x0,15 a v pokoji 0,40 x 0,20 včetně zazdění otvorů</t>
  </si>
  <si>
    <t>3.168</t>
  </si>
  <si>
    <t>zřízení osvětlení pod kuchyňskou linku</t>
  </si>
  <si>
    <t>4.1</t>
  </si>
  <si>
    <t>stržení původního PVC</t>
  </si>
  <si>
    <t>m2</t>
  </si>
  <si>
    <t xml:space="preserve">OP,PŘ, KU, </t>
  </si>
  <si>
    <t>4.2</t>
  </si>
  <si>
    <t>úprava podkladu – nivelace</t>
  </si>
  <si>
    <t>OP,PŘ,KU</t>
  </si>
  <si>
    <t>4.4</t>
  </si>
  <si>
    <t>položení PVC – vyšší zátěž, celoplošně podlepit</t>
  </si>
  <si>
    <t xml:space="preserve">OP,PŘ,KU dekor laminátové podlahy, celoplošně podlepit nášlapná vrstva min. 0,7 mm </t>
  </si>
  <si>
    <t>4.5</t>
  </si>
  <si>
    <t>nalepení obvodové lišty PVC</t>
  </si>
  <si>
    <t>bm</t>
  </si>
  <si>
    <t>OP,PŘ,KU včetně zednického zapravení</t>
  </si>
  <si>
    <t>5.3</t>
  </si>
  <si>
    <t>stržení tapet</t>
  </si>
  <si>
    <t>v kuchyni</t>
  </si>
  <si>
    <t>5.5</t>
  </si>
  <si>
    <t>malba bílá</t>
  </si>
  <si>
    <t>otěruvzdorná pouze dotčené stěny v KU, OP PŘ po výměně zárubně</t>
  </si>
  <si>
    <t>6.8</t>
  </si>
  <si>
    <t>vybourání keramického obkladu</t>
  </si>
  <si>
    <t>v předsíni včetně výmalby</t>
  </si>
  <si>
    <t>6.29</t>
  </si>
  <si>
    <t>zhotovení keramického obkladu včetně hydroizolační úpravy pod obklad v KU mezi horním a spodním dílem KL a kolem sporáku</t>
  </si>
  <si>
    <t>mezi KU-linkou včetně boční části</t>
  </si>
  <si>
    <t>7.11</t>
  </si>
  <si>
    <t>nátěr radiátorů</t>
  </si>
  <si>
    <t xml:space="preserve">v KU,OP 24 litinových a plechových článků  </t>
  </si>
  <si>
    <t>7.12</t>
  </si>
  <si>
    <t>nátěr rozvodů ÚT</t>
  </si>
  <si>
    <t>celý byt</t>
  </si>
  <si>
    <t>7.14</t>
  </si>
  <si>
    <t>nátěr zárubní – šířka 60 cm</t>
  </si>
  <si>
    <t xml:space="preserve"> koupelna</t>
  </si>
  <si>
    <t>7.16</t>
  </si>
  <si>
    <t>nátěr zárubní – šířka 80 cm</t>
  </si>
  <si>
    <t xml:space="preserve">KU,OP syntetika barva bílá, </t>
  </si>
  <si>
    <t>8.26</t>
  </si>
  <si>
    <t>demontáž plynového potrubí</t>
  </si>
  <si>
    <t>část v PŘ zakončit ve zdi zátkou a zednicky zapravit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</si>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</sst>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activeCell="P49" sqref="P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922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74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75</v>
      </c>
    </row>
    <row r="29" spans="1:10" ht="16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79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101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118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120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54</v>
      </c>
      <c r="J35" s="1">
        <v>124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127</v>
      </c>
    </row>
    <row r="37" spans="1:10" ht="75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301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314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80</v>
      </c>
      <c r="J39" s="1">
        <v>315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345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412</v>
      </c>
    </row>
    <row r="42" spans="1:10" x14ac:dyDescent="0.25">
      <c r="A42" s="16">
        <v>19</v>
      </c>
      <c r="B42" s="17" t="s">
        <v>86</v>
      </c>
      <c r="C42" s="36" t="s">
        <v>87</v>
      </c>
      <c r="D42" s="18" t="s">
        <v>88</v>
      </c>
      <c r="E42" s="19">
        <v>28</v>
      </c>
      <c r="F42" s="38"/>
      <c r="G42" s="19">
        <f t="shared" si="0"/>
        <v>0</v>
      </c>
      <c r="H42" s="37" t="s">
        <v>89</v>
      </c>
      <c r="J42" s="1">
        <v>148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88</v>
      </c>
      <c r="E43" s="19">
        <v>28</v>
      </c>
      <c r="F43" s="38"/>
      <c r="G43" s="19">
        <f t="shared" si="0"/>
        <v>0</v>
      </c>
      <c r="H43" s="37" t="s">
        <v>92</v>
      </c>
      <c r="J43" s="1">
        <v>149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88</v>
      </c>
      <c r="E44" s="19">
        <v>28</v>
      </c>
      <c r="F44" s="38"/>
      <c r="G44" s="19">
        <f t="shared" si="0"/>
        <v>0</v>
      </c>
      <c r="H44" s="37" t="s">
        <v>95</v>
      </c>
      <c r="J44" s="1">
        <v>151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27</v>
      </c>
      <c r="F45" s="38"/>
      <c r="G45" s="19">
        <f t="shared" si="0"/>
        <v>0</v>
      </c>
      <c r="H45" s="37" t="s">
        <v>99</v>
      </c>
      <c r="J45" s="1">
        <v>152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88</v>
      </c>
      <c r="E46" s="19">
        <v>3</v>
      </c>
      <c r="F46" s="38"/>
      <c r="G46" s="19">
        <f t="shared" si="0"/>
        <v>0</v>
      </c>
      <c r="H46" s="37" t="s">
        <v>102</v>
      </c>
      <c r="J46" s="1">
        <v>164</v>
      </c>
    </row>
    <row r="47" spans="1:10" ht="45" x14ac:dyDescent="0.25">
      <c r="A47" s="16">
        <v>24</v>
      </c>
      <c r="B47" s="17" t="s">
        <v>103</v>
      </c>
      <c r="C47" s="36" t="s">
        <v>104</v>
      </c>
      <c r="D47" s="18" t="s">
        <v>88</v>
      </c>
      <c r="E47" s="19">
        <v>26</v>
      </c>
      <c r="F47" s="38"/>
      <c r="G47" s="19">
        <f t="shared" si="0"/>
        <v>0</v>
      </c>
      <c r="H47" s="37" t="s">
        <v>105</v>
      </c>
      <c r="J47" s="1">
        <v>166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88</v>
      </c>
      <c r="E48" s="19">
        <v>0.5</v>
      </c>
      <c r="F48" s="38"/>
      <c r="G48" s="19">
        <f t="shared" si="0"/>
        <v>0</v>
      </c>
      <c r="H48" s="37" t="s">
        <v>108</v>
      </c>
      <c r="J48" s="1">
        <v>176</v>
      </c>
    </row>
    <row r="49" spans="1:10" ht="60" x14ac:dyDescent="0.25">
      <c r="A49" s="16">
        <v>26</v>
      </c>
      <c r="B49" s="17" t="s">
        <v>109</v>
      </c>
      <c r="C49" s="36" t="s">
        <v>110</v>
      </c>
      <c r="D49" s="18" t="s">
        <v>88</v>
      </c>
      <c r="E49" s="19">
        <v>2</v>
      </c>
      <c r="F49" s="38"/>
      <c r="G49" s="19">
        <f t="shared" si="0"/>
        <v>0</v>
      </c>
      <c r="H49" s="37" t="s">
        <v>111</v>
      </c>
      <c r="J49" s="1">
        <v>401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114</v>
      </c>
      <c r="J50" s="1">
        <v>204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117</v>
      </c>
      <c r="J51" s="1">
        <v>205</v>
      </c>
    </row>
    <row r="52" spans="1:10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120</v>
      </c>
      <c r="J52" s="1">
        <v>207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123</v>
      </c>
      <c r="J53" s="1">
        <v>209</v>
      </c>
    </row>
    <row r="54" spans="1:10" ht="30" x14ac:dyDescent="0.25">
      <c r="A54" s="16">
        <v>31</v>
      </c>
      <c r="B54" s="17" t="s">
        <v>124</v>
      </c>
      <c r="C54" s="36" t="s">
        <v>125</v>
      </c>
      <c r="D54" s="18" t="s">
        <v>98</v>
      </c>
      <c r="E54" s="19">
        <v>0.1</v>
      </c>
      <c r="F54" s="38"/>
      <c r="G54" s="19">
        <f t="shared" si="0"/>
        <v>0</v>
      </c>
      <c r="H54" s="37" t="s">
        <v>126</v>
      </c>
      <c r="J54" s="1">
        <v>353</v>
      </c>
    </row>
    <row r="55" spans="1:10" x14ac:dyDescent="0.25">
      <c r="A55" s="16">
        <v>32</v>
      </c>
      <c r="B55" s="17" t="s">
        <v>127</v>
      </c>
      <c r="C55" s="36" t="s">
        <v>128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336</v>
      </c>
    </row>
    <row r="56" spans="1:10" ht="18.75" x14ac:dyDescent="0.25">
      <c r="A56" s="83" t="s">
        <v>129</v>
      </c>
      <c r="B56" s="84"/>
      <c r="C56" s="84"/>
      <c r="D56" s="84"/>
      <c r="E56" s="84"/>
      <c r="F56" s="84"/>
      <c r="G56" s="15">
        <f>SUM(G24:G55)</f>
        <v>10000</v>
      </c>
      <c r="H56" s="26"/>
    </row>
    <row r="57" spans="1:10" s="29" customFormat="1" ht="21" x14ac:dyDescent="0.25">
      <c r="A57" s="104" t="s">
        <v>130</v>
      </c>
      <c r="B57" s="104"/>
      <c r="C57" s="104"/>
      <c r="D57" s="104"/>
      <c r="E57" s="104"/>
      <c r="F57" s="104"/>
      <c r="G57" s="104"/>
      <c r="H57" s="104"/>
    </row>
    <row r="58" spans="1:10" ht="21" x14ac:dyDescent="0.25">
      <c r="A58" s="103" t="s">
        <v>131</v>
      </c>
      <c r="B58" s="103"/>
      <c r="C58" s="103"/>
      <c r="D58" s="103"/>
      <c r="E58" s="103"/>
      <c r="F58" s="103"/>
      <c r="G58" s="103"/>
      <c r="H58" s="103"/>
    </row>
    <row r="59" spans="1:10" x14ac:dyDescent="0.25">
      <c r="A59" s="32" t="s">
        <v>132</v>
      </c>
      <c r="B59" s="33"/>
      <c r="C59" s="33"/>
      <c r="D59" s="33"/>
      <c r="E59" s="34"/>
      <c r="F59" s="39"/>
      <c r="G59" s="31" t="s">
        <v>133</v>
      </c>
      <c r="H59" s="30"/>
    </row>
    <row r="60" spans="1:10" ht="15.75" customHeight="1" x14ac:dyDescent="0.25">
      <c r="A60" s="27"/>
      <c r="B60" s="81" t="s">
        <v>134</v>
      </c>
      <c r="C60" s="81"/>
      <c r="D60" s="81"/>
      <c r="E60" s="81"/>
      <c r="F60" s="82"/>
    </row>
    <row r="61" spans="1:10" ht="45" customHeight="1" x14ac:dyDescent="0.25">
      <c r="A61" s="28">
        <v>1</v>
      </c>
      <c r="B61" s="105" t="s">
        <v>135</v>
      </c>
      <c r="C61" s="105"/>
      <c r="D61" s="105"/>
      <c r="E61" s="105"/>
      <c r="F61" s="106"/>
    </row>
    <row r="62" spans="1:10" ht="60" customHeight="1" x14ac:dyDescent="0.25">
      <c r="A62" s="28">
        <v>2</v>
      </c>
      <c r="B62" s="105" t="s">
        <v>136</v>
      </c>
      <c r="C62" s="105"/>
      <c r="D62" s="105"/>
      <c r="E62" s="105"/>
      <c r="F62" s="106"/>
    </row>
    <row r="63" spans="1:10" ht="45" customHeight="1" x14ac:dyDescent="0.25">
      <c r="A63" s="28">
        <v>3</v>
      </c>
      <c r="B63" s="105" t="s">
        <v>137</v>
      </c>
      <c r="C63" s="105"/>
      <c r="D63" s="105"/>
      <c r="E63" s="105"/>
      <c r="F63" s="106"/>
    </row>
    <row r="64" spans="1:10" ht="75" customHeight="1" x14ac:dyDescent="0.25">
      <c r="A64" s="28">
        <v>4</v>
      </c>
      <c r="B64" s="105" t="s">
        <v>138</v>
      </c>
      <c r="C64" s="105"/>
      <c r="D64" s="105"/>
      <c r="E64" s="105"/>
      <c r="F64" s="106"/>
    </row>
    <row r="65" spans="1:6" ht="120" customHeight="1" x14ac:dyDescent="0.25">
      <c r="A65" s="28">
        <v>5</v>
      </c>
      <c r="B65" s="105" t="s">
        <v>139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B61:F61"/>
    <mergeCell ref="B62:F62"/>
    <mergeCell ref="B63:F63"/>
    <mergeCell ref="B64:F64"/>
    <mergeCell ref="B65:F65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2020-11-04T07:19:50Z</dcterms:modified>
  <cp:category/>
</cp:coreProperties>
</file>